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普及委員会資料\"/>
    </mc:Choice>
  </mc:AlternateContent>
  <xr:revisionPtr revIDLastSave="0" documentId="8_{00DFDF28-BCED-4E53-A8B6-24297D08B5FE}" xr6:coauthVersionLast="45" xr6:coauthVersionMax="45" xr10:uidLastSave="{00000000-0000-0000-0000-000000000000}"/>
  <bookViews>
    <workbookView xWindow="-108" yWindow="-108" windowWidth="23256" windowHeight="12600" xr2:uid="{00000000-000D-0000-FFFF-FFFF00000000}"/>
  </bookViews>
  <sheets>
    <sheet name="参加申込" sheetId="2" r:id="rId1"/>
    <sheet name="記入例" sheetId="3" r:id="rId2"/>
  </sheets>
  <definedNames>
    <definedName name="_xlnm.Print_Area" localSheetId="1">記入例!$B$1:$N$50</definedName>
    <definedName name="_xlnm.Print_Area" localSheetId="0">参加申込!$B$1:$N$50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2" i="3" l="1"/>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K12" i="3" s="1"/>
  <c r="M12" i="3" s="1"/>
  <c r="K10" i="3"/>
  <c r="M10" i="3" s="1"/>
  <c r="K9" i="3"/>
  <c r="K11" i="3" s="1"/>
  <c r="M9" i="3" l="1"/>
  <c r="M11" i="3" s="1"/>
  <c r="M13" i="3" s="1"/>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23" i="2"/>
  <c r="K9" i="2"/>
  <c r="M9" i="2" s="1"/>
  <c r="K10" i="2"/>
  <c r="M10" i="2" s="1"/>
  <c r="K12" i="2" l="1"/>
  <c r="M12" i="2" s="1"/>
  <c r="K11" i="2"/>
  <c r="M11" i="2" l="1"/>
  <c r="M13" i="2" s="1"/>
</calcChain>
</file>

<file path=xl/sharedStrings.xml><?xml version="1.0" encoding="utf-8"?>
<sst xmlns="http://schemas.openxmlformats.org/spreadsheetml/2006/main" count="220" uniqueCount="117">
  <si>
    <t>クラブ名称</t>
    <rPh sb="3" eb="5">
      <t>メイショウ</t>
    </rPh>
    <phoneticPr fontId="3"/>
  </si>
  <si>
    <t>責任者名</t>
    <rPh sb="0" eb="3">
      <t>セキニンシャ</t>
    </rPh>
    <rPh sb="3" eb="4">
      <t>メイ</t>
    </rPh>
    <phoneticPr fontId="3"/>
  </si>
  <si>
    <r>
      <t xml:space="preserve">責任者　〒
</t>
    </r>
    <r>
      <rPr>
        <sz val="8"/>
        <color indexed="10"/>
        <rFont val="ＭＳ Ｐゴシック"/>
        <family val="3"/>
        <charset val="128"/>
      </rPr>
      <t>7桁の半角数字</t>
    </r>
    <rPh sb="0" eb="3">
      <t>セキニンシャ</t>
    </rPh>
    <rPh sb="7" eb="8">
      <t>ケタ</t>
    </rPh>
    <rPh sb="9" eb="11">
      <t>ハンカク</t>
    </rPh>
    <rPh sb="11" eb="13">
      <t>スウジ</t>
    </rPh>
    <phoneticPr fontId="3"/>
  </si>
  <si>
    <t>参加人数と参加料</t>
    <rPh sb="0" eb="2">
      <t>サンカ</t>
    </rPh>
    <rPh sb="2" eb="4">
      <t>ニンズウ</t>
    </rPh>
    <rPh sb="5" eb="7">
      <t>サンカ</t>
    </rPh>
    <rPh sb="7" eb="8">
      <t>リョウ</t>
    </rPh>
    <phoneticPr fontId="3"/>
  </si>
  <si>
    <t>№</t>
    <phoneticPr fontId="3"/>
  </si>
  <si>
    <t>区分</t>
    <rPh sb="0" eb="2">
      <t>クブン</t>
    </rPh>
    <phoneticPr fontId="3"/>
  </si>
  <si>
    <t>審判員
資   格</t>
    <rPh sb="0" eb="3">
      <t>シンパンイン</t>
    </rPh>
    <rPh sb="4" eb="5">
      <t>シ</t>
    </rPh>
    <rPh sb="8" eb="9">
      <t>カク</t>
    </rPh>
    <phoneticPr fontId="3"/>
  </si>
  <si>
    <t>希望部署</t>
    <rPh sb="0" eb="2">
      <t>キボウ</t>
    </rPh>
    <rPh sb="2" eb="4">
      <t>ブショ</t>
    </rPh>
    <phoneticPr fontId="3"/>
  </si>
  <si>
    <t>氏　　名</t>
    <rPh sb="0" eb="1">
      <t>シ</t>
    </rPh>
    <rPh sb="3" eb="4">
      <t>メイ</t>
    </rPh>
    <phoneticPr fontId="3"/>
  </si>
  <si>
    <t>連絡事項等</t>
    <phoneticPr fontId="3"/>
  </si>
  <si>
    <t>のべ参加種目</t>
    <rPh sb="2" eb="4">
      <t>サンカ</t>
    </rPh>
    <rPh sb="4" eb="6">
      <t>シュモク</t>
    </rPh>
    <phoneticPr fontId="3"/>
  </si>
  <si>
    <t>参加料</t>
    <rPh sb="0" eb="2">
      <t>サンカ</t>
    </rPh>
    <rPh sb="2" eb="3">
      <t>リョウ</t>
    </rPh>
    <phoneticPr fontId="3"/>
  </si>
  <si>
    <t>競技役員</t>
    <rPh sb="0" eb="2">
      <t>キョウギ</t>
    </rPh>
    <rPh sb="2" eb="4">
      <t>ヤクイン</t>
    </rPh>
    <phoneticPr fontId="3"/>
  </si>
  <si>
    <t>Ａ級</t>
    <rPh sb="1" eb="2">
      <t>キュウ</t>
    </rPh>
    <phoneticPr fontId="3"/>
  </si>
  <si>
    <t>記録情報処理員</t>
    <rPh sb="0" eb="2">
      <t>キロク</t>
    </rPh>
    <rPh sb="2" eb="4">
      <t>ジョウホウ</t>
    </rPh>
    <rPh sb="4" eb="6">
      <t>ショリ</t>
    </rPh>
    <rPh sb="6" eb="7">
      <t>イン</t>
    </rPh>
    <phoneticPr fontId="3"/>
  </si>
  <si>
    <t>男子：</t>
    <rPh sb="0" eb="2">
      <t>ダンシ</t>
    </rPh>
    <phoneticPr fontId="3"/>
  </si>
  <si>
    <t xml:space="preserve">合計： </t>
    <rPh sb="0" eb="2">
      <t>ゴウケイ</t>
    </rPh>
    <phoneticPr fontId="3"/>
  </si>
  <si>
    <t>※大会当日選手受付時に参加申込みシートと振込領収証（コピー可）をシート裏にのり付けをして提出して下さい。　参加料の領収証が必要な場合は申し出下さい。</t>
    <rPh sb="1" eb="3">
      <t>タイカイ</t>
    </rPh>
    <rPh sb="3" eb="5">
      <t>トウジツ</t>
    </rPh>
    <rPh sb="5" eb="7">
      <t>センシュ</t>
    </rPh>
    <rPh sb="7" eb="9">
      <t>ウケツケ</t>
    </rPh>
    <rPh sb="9" eb="10">
      <t>ジ</t>
    </rPh>
    <rPh sb="11" eb="13">
      <t>サンカ</t>
    </rPh>
    <rPh sb="13" eb="15">
      <t>モウシコ</t>
    </rPh>
    <rPh sb="20" eb="22">
      <t>フリコミ</t>
    </rPh>
    <rPh sb="22" eb="25">
      <t>リョウシュウショウ</t>
    </rPh>
    <rPh sb="29" eb="30">
      <t>カ</t>
    </rPh>
    <rPh sb="35" eb="36">
      <t>ウラ</t>
    </rPh>
    <rPh sb="39" eb="40">
      <t>ヅ</t>
    </rPh>
    <rPh sb="44" eb="46">
      <t>テイシュツ</t>
    </rPh>
    <rPh sb="48" eb="49">
      <t>クダ</t>
    </rPh>
    <rPh sb="53" eb="55">
      <t>サンカ</t>
    </rPh>
    <rPh sb="55" eb="56">
      <t>リョウ</t>
    </rPh>
    <rPh sb="57" eb="59">
      <t>リョウシュウ</t>
    </rPh>
    <rPh sb="59" eb="60">
      <t>ショウ</t>
    </rPh>
    <rPh sb="61" eb="63">
      <t>ヒツヨウ</t>
    </rPh>
    <rPh sb="64" eb="66">
      <t>バアイ</t>
    </rPh>
    <rPh sb="67" eb="68">
      <t>モウ</t>
    </rPh>
    <rPh sb="69" eb="70">
      <t>デ</t>
    </rPh>
    <rPh sb="70" eb="71">
      <t>クダ</t>
    </rPh>
    <phoneticPr fontId="3"/>
  </si>
  <si>
    <t>申込№</t>
    <rPh sb="0" eb="2">
      <t>モウシコミ</t>
    </rPh>
    <phoneticPr fontId="3"/>
  </si>
  <si>
    <t>性別</t>
    <rPh sb="0" eb="2">
      <t>セイベツ</t>
    </rPh>
    <phoneticPr fontId="3"/>
  </si>
  <si>
    <t>学年</t>
    <rPh sb="0" eb="2">
      <t>ガクネン</t>
    </rPh>
    <phoneticPr fontId="3"/>
  </si>
  <si>
    <t>選手名（漢字）</t>
    <rPh sb="0" eb="3">
      <t>センシュメイ</t>
    </rPh>
    <rPh sb="4" eb="6">
      <t>カンジ</t>
    </rPh>
    <phoneticPr fontId="3"/>
  </si>
  <si>
    <t>選手名（カタカナ）</t>
    <rPh sb="0" eb="3">
      <t>センシュメイ</t>
    </rPh>
    <phoneticPr fontId="3"/>
  </si>
  <si>
    <t>第１種目</t>
    <rPh sb="0" eb="1">
      <t>ダイ</t>
    </rPh>
    <rPh sb="2" eb="4">
      <t>シュモク</t>
    </rPh>
    <phoneticPr fontId="3"/>
  </si>
  <si>
    <t>リレー出場</t>
    <rPh sb="3" eb="4">
      <t>デ</t>
    </rPh>
    <rPh sb="4" eb="5">
      <t>バ</t>
    </rPh>
    <phoneticPr fontId="3"/>
  </si>
  <si>
    <t>姓</t>
    <rPh sb="0" eb="1">
      <t>セイ</t>
    </rPh>
    <phoneticPr fontId="3"/>
  </si>
  <si>
    <t>名</t>
    <rPh sb="0" eb="1">
      <t>メイ</t>
    </rPh>
    <phoneticPr fontId="3"/>
  </si>
  <si>
    <t>種目</t>
    <rPh sb="0" eb="2">
      <t>シュモク</t>
    </rPh>
    <phoneticPr fontId="3"/>
  </si>
  <si>
    <t>記録</t>
    <rPh sb="0" eb="2">
      <t>キロク</t>
    </rPh>
    <phoneticPr fontId="3"/>
  </si>
  <si>
    <t>チーム</t>
    <phoneticPr fontId="3"/>
  </si>
  <si>
    <t>走順</t>
    <rPh sb="0" eb="1">
      <t>ソウ</t>
    </rPh>
    <rPh sb="1" eb="2">
      <t>ジュン</t>
    </rPh>
    <phoneticPr fontId="3"/>
  </si>
  <si>
    <t>例</t>
    <rPh sb="0" eb="1">
      <t>レイ</t>
    </rPh>
    <phoneticPr fontId="3"/>
  </si>
  <si>
    <t>男</t>
  </si>
  <si>
    <t>彩野</t>
    <rPh sb="0" eb="1">
      <t>サイ</t>
    </rPh>
    <rPh sb="1" eb="2">
      <t>ノ</t>
    </rPh>
    <phoneticPr fontId="3"/>
  </si>
  <si>
    <t>国雄</t>
    <rPh sb="0" eb="1">
      <t>クニ</t>
    </rPh>
    <rPh sb="1" eb="2">
      <t>オ</t>
    </rPh>
    <phoneticPr fontId="3"/>
  </si>
  <si>
    <t>サイノ</t>
  </si>
  <si>
    <t>クニオ</t>
  </si>
  <si>
    <t>6年100ｍ</t>
  </si>
  <si>
    <t>Ａ</t>
  </si>
  <si>
    <t>2走</t>
  </si>
  <si>
    <t>男</t>
    <rPh sb="0" eb="1">
      <t>オトコ</t>
    </rPh>
    <phoneticPr fontId="3"/>
  </si>
  <si>
    <t>6年100ｍ</t>
    <rPh sb="1" eb="2">
      <t>ネン</t>
    </rPh>
    <phoneticPr fontId="3"/>
  </si>
  <si>
    <t>3走</t>
    <rPh sb="1" eb="2">
      <t>ソウ</t>
    </rPh>
    <phoneticPr fontId="3"/>
  </si>
  <si>
    <t>2走</t>
    <rPh sb="1" eb="2">
      <t>ソウ</t>
    </rPh>
    <phoneticPr fontId="3"/>
  </si>
  <si>
    <t>補欠</t>
    <rPh sb="0" eb="2">
      <t>ホケツ</t>
    </rPh>
    <phoneticPr fontId="3"/>
  </si>
  <si>
    <t>4走</t>
    <rPh sb="1" eb="2">
      <t>ソウ</t>
    </rPh>
    <phoneticPr fontId="3"/>
  </si>
  <si>
    <t>1走</t>
    <rPh sb="1" eb="2">
      <t>ソウ</t>
    </rPh>
    <phoneticPr fontId="3"/>
  </si>
  <si>
    <t>5年100ｍ</t>
    <rPh sb="1" eb="2">
      <t>ネン</t>
    </rPh>
    <phoneticPr fontId="3"/>
  </si>
  <si>
    <t>Ａ</t>
    <phoneticPr fontId="3"/>
  </si>
  <si>
    <t>女</t>
    <rPh sb="0" eb="1">
      <t>ジョ</t>
    </rPh>
    <phoneticPr fontId="3"/>
  </si>
  <si>
    <t>無</t>
    <rPh sb="0" eb="1">
      <t>ム</t>
    </rPh>
    <phoneticPr fontId="3"/>
  </si>
  <si>
    <t>競技者係</t>
    <rPh sb="0" eb="3">
      <t>キョウギシャ</t>
    </rPh>
    <rPh sb="3" eb="4">
      <t>カカリ</t>
    </rPh>
    <phoneticPr fontId="3"/>
  </si>
  <si>
    <t>補助員</t>
    <rPh sb="0" eb="3">
      <t>ホジョイン</t>
    </rPh>
    <phoneticPr fontId="3"/>
  </si>
  <si>
    <t>Ｂ級</t>
    <rPh sb="1" eb="2">
      <t>キュウ</t>
    </rPh>
    <phoneticPr fontId="3"/>
  </si>
  <si>
    <t>出発係</t>
    <rPh sb="0" eb="2">
      <t>シュッパツ</t>
    </rPh>
    <rPh sb="2" eb="3">
      <t>カカリ</t>
    </rPh>
    <phoneticPr fontId="3"/>
  </si>
  <si>
    <t>スターター</t>
    <phoneticPr fontId="3"/>
  </si>
  <si>
    <t>Ｓ級</t>
    <rPh sb="1" eb="2">
      <t>キュウ</t>
    </rPh>
    <phoneticPr fontId="3"/>
  </si>
  <si>
    <t>写真判定員</t>
    <rPh sb="0" eb="2">
      <t>シャシン</t>
    </rPh>
    <rPh sb="2" eb="4">
      <t>ハンテイ</t>
    </rPh>
    <rPh sb="4" eb="5">
      <t>イン</t>
    </rPh>
    <phoneticPr fontId="3"/>
  </si>
  <si>
    <t>監察員</t>
    <rPh sb="0" eb="2">
      <t>カンサツ</t>
    </rPh>
    <rPh sb="2" eb="3">
      <t>イン</t>
    </rPh>
    <phoneticPr fontId="3"/>
  </si>
  <si>
    <t>周回・決勝判定員</t>
    <rPh sb="0" eb="2">
      <t>シュウカイ</t>
    </rPh>
    <rPh sb="3" eb="5">
      <t>ケッショウ</t>
    </rPh>
    <rPh sb="5" eb="7">
      <t>ハンテイ</t>
    </rPh>
    <rPh sb="7" eb="8">
      <t>イン</t>
    </rPh>
    <phoneticPr fontId="3"/>
  </si>
  <si>
    <t>跳躍審判員</t>
    <rPh sb="0" eb="2">
      <t>チョウヤク</t>
    </rPh>
    <rPh sb="2" eb="5">
      <t>シンパンイン</t>
    </rPh>
    <phoneticPr fontId="3"/>
  </si>
  <si>
    <t>選手受付の補助</t>
    <rPh sb="0" eb="2">
      <t>センシュ</t>
    </rPh>
    <rPh sb="2" eb="4">
      <t>ウケツケ</t>
    </rPh>
    <rPh sb="5" eb="7">
      <t>ホジョ</t>
    </rPh>
    <phoneticPr fontId="3"/>
  </si>
  <si>
    <t>競走種目の補助</t>
    <rPh sb="0" eb="2">
      <t>キョウソウ</t>
    </rPh>
    <rPh sb="2" eb="4">
      <t>シュモク</t>
    </rPh>
    <rPh sb="5" eb="7">
      <t>ホジョ</t>
    </rPh>
    <phoneticPr fontId="3"/>
  </si>
  <si>
    <t>跳躍種目の補助</t>
    <rPh sb="0" eb="2">
      <t>チョウヤク</t>
    </rPh>
    <rPh sb="2" eb="4">
      <t>シュモク</t>
    </rPh>
    <rPh sb="5" eb="7">
      <t>ホジョ</t>
    </rPh>
    <phoneticPr fontId="3"/>
  </si>
  <si>
    <t>投擲種目の補助</t>
    <rPh sb="0" eb="2">
      <t>トウテキ</t>
    </rPh>
    <rPh sb="2" eb="4">
      <t>シュモク</t>
    </rPh>
    <rPh sb="5" eb="7">
      <t>ホジョ</t>
    </rPh>
    <phoneticPr fontId="3"/>
  </si>
  <si>
    <t>記録情報処理の補助</t>
    <rPh sb="0" eb="2">
      <t>キロク</t>
    </rPh>
    <rPh sb="2" eb="4">
      <t>ジョウホウ</t>
    </rPh>
    <rPh sb="4" eb="6">
      <t>ショリ</t>
    </rPh>
    <rPh sb="7" eb="9">
      <t>ホジョ</t>
    </rPh>
    <phoneticPr fontId="3"/>
  </si>
  <si>
    <t>パソコン操作</t>
    <rPh sb="4" eb="6">
      <t>ソウサ</t>
    </rPh>
    <phoneticPr fontId="3"/>
  </si>
  <si>
    <t>特に指定なし</t>
    <rPh sb="0" eb="1">
      <t>トク</t>
    </rPh>
    <rPh sb="2" eb="4">
      <t>シテイ</t>
    </rPh>
    <phoneticPr fontId="3"/>
  </si>
  <si>
    <t>女子：</t>
    <rPh sb="0" eb="2">
      <t>ジョシ</t>
    </rPh>
    <phoneticPr fontId="3"/>
  </si>
  <si>
    <t>合計参加料</t>
    <rPh sb="0" eb="2">
      <t>ゴウケイ</t>
    </rPh>
    <rPh sb="2" eb="4">
      <t>サンカ</t>
    </rPh>
    <rPh sb="4" eb="5">
      <t>リョウ</t>
    </rPh>
    <phoneticPr fontId="2"/>
  </si>
  <si>
    <t>混合リレ-：</t>
    <rPh sb="0" eb="2">
      <t>コンゴウ</t>
    </rPh>
    <phoneticPr fontId="2"/>
  </si>
  <si>
    <t>埼玉</t>
    <rPh sb="0" eb="2">
      <t>サイタマ</t>
    </rPh>
    <phoneticPr fontId="2"/>
  </si>
  <si>
    <t>太郎</t>
    <rPh sb="0" eb="2">
      <t>タロウ</t>
    </rPh>
    <phoneticPr fontId="2"/>
  </si>
  <si>
    <t>サイタマ</t>
    <phoneticPr fontId="2"/>
  </si>
  <si>
    <t>タロウ</t>
    <phoneticPr fontId="2"/>
  </si>
  <si>
    <t>花子</t>
    <rPh sb="0" eb="2">
      <t>ハナコ</t>
    </rPh>
    <phoneticPr fontId="2"/>
  </si>
  <si>
    <t>ハナコ</t>
    <phoneticPr fontId="2"/>
  </si>
  <si>
    <t>ｺﾝﾊﾞｲﾝﾄﾞＡ（80Ｈ）</t>
    <phoneticPr fontId="3"/>
  </si>
  <si>
    <t>ｺﾝﾊﾞｲﾝﾄﾞＢ（走幅跳）</t>
    <rPh sb="10" eb="11">
      <t>ハシ</t>
    </rPh>
    <rPh sb="11" eb="12">
      <t>ハバ</t>
    </rPh>
    <rPh sb="12" eb="13">
      <t>ト</t>
    </rPh>
    <phoneticPr fontId="3"/>
  </si>
  <si>
    <t>ｺﾝﾊﾞｲﾝﾄﾞＡ（走高跳）</t>
    <rPh sb="10" eb="11">
      <t>ハシ</t>
    </rPh>
    <rPh sb="11" eb="12">
      <t>タカ</t>
    </rPh>
    <rPh sb="12" eb="13">
      <t>ト</t>
    </rPh>
    <phoneticPr fontId="3"/>
  </si>
  <si>
    <t>ｺﾝﾊﾞｲﾝﾄﾞＢ（ｼﾞｬﾍﾞﾎﾞｰﾙ）</t>
  </si>
  <si>
    <t>ｺﾝﾊﾞｲﾝﾄﾞＢ（ｼﾞｬﾍﾞﾎﾞｰﾙ）</t>
    <phoneticPr fontId="3"/>
  </si>
  <si>
    <t>種目</t>
    <rPh sb="0" eb="2">
      <t>シュモク</t>
    </rPh>
    <phoneticPr fontId="2"/>
  </si>
  <si>
    <t>記録</t>
    <rPh sb="0" eb="2">
      <t>キロク</t>
    </rPh>
    <phoneticPr fontId="2"/>
  </si>
  <si>
    <t>第2種目（ｺﾝﾊﾞｲﾝド2種目）</t>
    <rPh sb="0" eb="1">
      <t>ダイ</t>
    </rPh>
    <rPh sb="2" eb="4">
      <t>シュモク</t>
    </rPh>
    <rPh sb="13" eb="15">
      <t>シュモク</t>
    </rPh>
    <phoneticPr fontId="2"/>
  </si>
  <si>
    <t>第35回全国小学生陸上競技交流大会埼玉県予選会兼県民総合体育大会ジュニアの部</t>
    <rPh sb="0" eb="1">
      <t>ダイ</t>
    </rPh>
    <rPh sb="3" eb="4">
      <t>カイ</t>
    </rPh>
    <rPh sb="4" eb="6">
      <t>ゼンコク</t>
    </rPh>
    <rPh sb="6" eb="8">
      <t>ショウガク</t>
    </rPh>
    <rPh sb="8" eb="9">
      <t>セイ</t>
    </rPh>
    <rPh sb="9" eb="11">
      <t>リクジョウ</t>
    </rPh>
    <rPh sb="11" eb="13">
      <t>キョウギ</t>
    </rPh>
    <rPh sb="13" eb="15">
      <t>コウリュウ</t>
    </rPh>
    <rPh sb="15" eb="17">
      <t>タイカイ</t>
    </rPh>
    <rPh sb="17" eb="20">
      <t>サイタマケン</t>
    </rPh>
    <rPh sb="20" eb="22">
      <t>ヨセン</t>
    </rPh>
    <rPh sb="22" eb="23">
      <t>カイ</t>
    </rPh>
    <rPh sb="23" eb="24">
      <t>ケン</t>
    </rPh>
    <rPh sb="24" eb="26">
      <t>ケンミン</t>
    </rPh>
    <rPh sb="26" eb="28">
      <t>ソウゴウ</t>
    </rPh>
    <rPh sb="28" eb="30">
      <t>タイイク</t>
    </rPh>
    <rPh sb="30" eb="32">
      <t>タイカイ</t>
    </rPh>
    <rPh sb="37" eb="38">
      <t>ブ</t>
    </rPh>
    <phoneticPr fontId="3"/>
  </si>
  <si>
    <t>プログラム記載名
6文字</t>
    <rPh sb="5" eb="7">
      <t>キサイ</t>
    </rPh>
    <rPh sb="7" eb="8">
      <t>メイ</t>
    </rPh>
    <rPh sb="10" eb="12">
      <t>モジ</t>
    </rPh>
    <phoneticPr fontId="2"/>
  </si>
  <si>
    <t>連絡先</t>
    <rPh sb="0" eb="2">
      <t>レンラク</t>
    </rPh>
    <rPh sb="2" eb="3">
      <t>サキ</t>
    </rPh>
    <phoneticPr fontId="2"/>
  </si>
  <si>
    <t>責任者住所</t>
    <rPh sb="0" eb="3">
      <t>セキニンシャ</t>
    </rPh>
    <rPh sb="3" eb="5">
      <t>ジュウショ</t>
    </rPh>
    <phoneticPr fontId="2"/>
  </si>
  <si>
    <r>
      <t>大会運営協力者</t>
    </r>
    <r>
      <rPr>
        <b/>
        <sz val="8"/>
        <color rgb="FFFF0000"/>
        <rFont val="ＭＳ Ｐゴシック"/>
        <family val="3"/>
        <charset val="128"/>
      </rPr>
      <t>（出場選手５名以上の場合は必ず申込要綱の基準に基づき大会運営協力者を出して下さい。希望部署の調整は大会事務局で行います</t>
    </r>
    <r>
      <rPr>
        <sz val="8"/>
        <rFont val="ＭＳ Ｐゴシック"/>
        <family val="3"/>
        <charset val="128"/>
      </rPr>
      <t>。）</t>
    </r>
    <rPh sb="0" eb="2">
      <t>タイカイ</t>
    </rPh>
    <rPh sb="2" eb="4">
      <t>ウンエイ</t>
    </rPh>
    <rPh sb="4" eb="6">
      <t>キョウリョク</t>
    </rPh>
    <rPh sb="6" eb="7">
      <t>シャ</t>
    </rPh>
    <rPh sb="8" eb="10">
      <t>シュツジョウ</t>
    </rPh>
    <rPh sb="10" eb="12">
      <t>センシュ</t>
    </rPh>
    <rPh sb="13" eb="14">
      <t>メイ</t>
    </rPh>
    <rPh sb="14" eb="16">
      <t>イジョウ</t>
    </rPh>
    <rPh sb="17" eb="19">
      <t>バアイ</t>
    </rPh>
    <rPh sb="20" eb="21">
      <t>カナラ</t>
    </rPh>
    <rPh sb="22" eb="24">
      <t>モウシコミ</t>
    </rPh>
    <rPh sb="24" eb="26">
      <t>ヨウコウ</t>
    </rPh>
    <rPh sb="27" eb="29">
      <t>キジュン</t>
    </rPh>
    <rPh sb="30" eb="31">
      <t>モト</t>
    </rPh>
    <rPh sb="33" eb="35">
      <t>タイカイ</t>
    </rPh>
    <rPh sb="35" eb="37">
      <t>ウンエイ</t>
    </rPh>
    <rPh sb="37" eb="40">
      <t>キョウリョクシャ</t>
    </rPh>
    <rPh sb="41" eb="42">
      <t>ダ</t>
    </rPh>
    <rPh sb="44" eb="45">
      <t>クダ</t>
    </rPh>
    <rPh sb="48" eb="50">
      <t>キボウ</t>
    </rPh>
    <rPh sb="50" eb="52">
      <t>ブショ</t>
    </rPh>
    <rPh sb="53" eb="55">
      <t>チョウセイ</t>
    </rPh>
    <rPh sb="56" eb="58">
      <t>タイカイ</t>
    </rPh>
    <rPh sb="58" eb="61">
      <t>ジムキョク</t>
    </rPh>
    <rPh sb="62" eb="63">
      <t>オコナ</t>
    </rPh>
    <phoneticPr fontId="3"/>
  </si>
  <si>
    <t>※申込内容の確認がとれる方</t>
    <rPh sb="1" eb="3">
      <t>モウシコミ</t>
    </rPh>
    <rPh sb="3" eb="5">
      <t>ナイヨウ</t>
    </rPh>
    <rPh sb="6" eb="8">
      <t>カクニン</t>
    </rPh>
    <rPh sb="12" eb="13">
      <t>カタ</t>
    </rPh>
    <phoneticPr fontId="2"/>
  </si>
  <si>
    <t>※半角で12文字まで登録可能</t>
    <rPh sb="1" eb="3">
      <t>ハンカク</t>
    </rPh>
    <rPh sb="6" eb="8">
      <t>モジ</t>
    </rPh>
    <rPh sb="10" eb="12">
      <t>トウロク</t>
    </rPh>
    <rPh sb="12" eb="14">
      <t>カノウ</t>
    </rPh>
    <phoneticPr fontId="2"/>
  </si>
  <si>
    <t>連絡先</t>
    <rPh sb="0" eb="3">
      <t>レンラクサキ</t>
    </rPh>
    <phoneticPr fontId="2"/>
  </si>
  <si>
    <t>責任者住所</t>
    <rPh sb="0" eb="3">
      <t>セキニンシャ</t>
    </rPh>
    <rPh sb="3" eb="5">
      <t>ジュウショ</t>
    </rPh>
    <phoneticPr fontId="2"/>
  </si>
  <si>
    <r>
      <t>大会運営協力者</t>
    </r>
    <r>
      <rPr>
        <sz val="8"/>
        <color rgb="FFFF0000"/>
        <rFont val="ＭＳ Ｐゴシック"/>
        <family val="3"/>
        <charset val="128"/>
      </rPr>
      <t>（出場選手５名以上の場合は必ず申込要綱の基準に基づき大会運営協力者を出して下さい。希望部署の調整は大会事務局で行います。</t>
    </r>
    <r>
      <rPr>
        <sz val="8"/>
        <rFont val="ＭＳ Ｐゴシック"/>
        <family val="3"/>
        <charset val="128"/>
      </rPr>
      <t>）</t>
    </r>
    <rPh sb="0" eb="2">
      <t>タイカイ</t>
    </rPh>
    <rPh sb="2" eb="4">
      <t>ウンエイ</t>
    </rPh>
    <rPh sb="4" eb="6">
      <t>キョウリョク</t>
    </rPh>
    <rPh sb="6" eb="7">
      <t>シャ</t>
    </rPh>
    <rPh sb="8" eb="10">
      <t>シュツジョウ</t>
    </rPh>
    <rPh sb="10" eb="12">
      <t>センシュ</t>
    </rPh>
    <rPh sb="13" eb="14">
      <t>メイ</t>
    </rPh>
    <rPh sb="14" eb="16">
      <t>イジョウ</t>
    </rPh>
    <rPh sb="17" eb="19">
      <t>バアイ</t>
    </rPh>
    <rPh sb="20" eb="21">
      <t>カナラ</t>
    </rPh>
    <rPh sb="22" eb="24">
      <t>モウシコミ</t>
    </rPh>
    <rPh sb="24" eb="26">
      <t>ヨウコウ</t>
    </rPh>
    <rPh sb="27" eb="29">
      <t>キジュン</t>
    </rPh>
    <rPh sb="30" eb="31">
      <t>モト</t>
    </rPh>
    <rPh sb="33" eb="35">
      <t>タイカイ</t>
    </rPh>
    <rPh sb="35" eb="37">
      <t>ウンエイ</t>
    </rPh>
    <rPh sb="37" eb="40">
      <t>キョウリョクシャ</t>
    </rPh>
    <rPh sb="41" eb="42">
      <t>ダ</t>
    </rPh>
    <rPh sb="44" eb="45">
      <t>クダ</t>
    </rPh>
    <rPh sb="48" eb="50">
      <t>キボウ</t>
    </rPh>
    <rPh sb="50" eb="52">
      <t>ブショ</t>
    </rPh>
    <rPh sb="53" eb="55">
      <t>チョウセイ</t>
    </rPh>
    <rPh sb="56" eb="58">
      <t>タイカイ</t>
    </rPh>
    <rPh sb="58" eb="61">
      <t>ジムキョク</t>
    </rPh>
    <rPh sb="62" eb="63">
      <t>オコナ</t>
    </rPh>
    <phoneticPr fontId="3"/>
  </si>
  <si>
    <t>種目</t>
    <rPh sb="0" eb="2">
      <t>シュモク</t>
    </rPh>
    <phoneticPr fontId="2"/>
  </si>
  <si>
    <t>記録</t>
    <rPh sb="0" eb="2">
      <t>キロク</t>
    </rPh>
    <phoneticPr fontId="2"/>
  </si>
  <si>
    <t>彩の国</t>
    <rPh sb="0" eb="1">
      <t>サイ</t>
    </rPh>
    <rPh sb="2" eb="3">
      <t>クニ</t>
    </rPh>
    <phoneticPr fontId="2"/>
  </si>
  <si>
    <t>一郎</t>
    <rPh sb="0" eb="2">
      <t>イチロウ</t>
    </rPh>
    <phoneticPr fontId="2"/>
  </si>
  <si>
    <t>次郎</t>
    <rPh sb="0" eb="2">
      <t>ジロウ</t>
    </rPh>
    <phoneticPr fontId="2"/>
  </si>
  <si>
    <t>髙橋</t>
    <rPh sb="0" eb="2">
      <t>タカハシ</t>
    </rPh>
    <phoneticPr fontId="2"/>
  </si>
  <si>
    <t>伊藤</t>
    <rPh sb="0" eb="2">
      <t>イトウ</t>
    </rPh>
    <phoneticPr fontId="2"/>
  </si>
  <si>
    <t>公子</t>
    <rPh sb="0" eb="2">
      <t>キミコ</t>
    </rPh>
    <phoneticPr fontId="2"/>
  </si>
  <si>
    <t>俊一</t>
    <rPh sb="0" eb="2">
      <t>シュンイチ</t>
    </rPh>
    <phoneticPr fontId="2"/>
  </si>
  <si>
    <t>サイノクニ</t>
    <phoneticPr fontId="2"/>
  </si>
  <si>
    <t>タカハシ</t>
    <phoneticPr fontId="2"/>
  </si>
  <si>
    <t>イトウ</t>
    <phoneticPr fontId="2"/>
  </si>
  <si>
    <t>イチロウ</t>
    <phoneticPr fontId="2"/>
  </si>
  <si>
    <t>ジロウ</t>
    <phoneticPr fontId="2"/>
  </si>
  <si>
    <t>キミコ</t>
    <phoneticPr fontId="2"/>
  </si>
  <si>
    <t>シュンイチ</t>
    <phoneticPr fontId="2"/>
  </si>
  <si>
    <t>　</t>
    <phoneticPr fontId="2"/>
  </si>
  <si>
    <t>ｺﾝﾊﾞｲﾝﾄﾞＡ（80Ｈ）</t>
  </si>
  <si>
    <t>第2種目（ｺﾝﾊﾞｲﾝﾄ2ﾞ種目)</t>
    <rPh sb="0" eb="1">
      <t>ダイ</t>
    </rPh>
    <rPh sb="2" eb="4">
      <t>シュモク</t>
    </rPh>
    <rPh sb="14" eb="16">
      <t>シュモク</t>
    </rPh>
    <phoneticPr fontId="2"/>
  </si>
  <si>
    <t>第36回埼玉県小学生陸上競技交流大会兼県民総合体育大会ジュニアの部　日清カップ</t>
    <rPh sb="0" eb="1">
      <t>ダイ</t>
    </rPh>
    <rPh sb="3" eb="4">
      <t>カイ</t>
    </rPh>
    <rPh sb="4" eb="7">
      <t>サイタマケン</t>
    </rPh>
    <rPh sb="7" eb="9">
      <t>ショウガク</t>
    </rPh>
    <rPh sb="9" eb="10">
      <t>セイ</t>
    </rPh>
    <rPh sb="10" eb="12">
      <t>リクジョウ</t>
    </rPh>
    <rPh sb="12" eb="14">
      <t>キョウギ</t>
    </rPh>
    <rPh sb="14" eb="16">
      <t>コウリュウ</t>
    </rPh>
    <rPh sb="16" eb="18">
      <t>タイカイ</t>
    </rPh>
    <rPh sb="18" eb="19">
      <t>ケン</t>
    </rPh>
    <rPh sb="19" eb="21">
      <t>ケンミン</t>
    </rPh>
    <rPh sb="21" eb="23">
      <t>ソウゴウ</t>
    </rPh>
    <rPh sb="23" eb="25">
      <t>タイイク</t>
    </rPh>
    <rPh sb="25" eb="27">
      <t>タイカイ</t>
    </rPh>
    <rPh sb="32" eb="33">
      <t>ブ</t>
    </rPh>
    <rPh sb="34" eb="36">
      <t>ニッシン</t>
    </rPh>
    <phoneticPr fontId="3"/>
  </si>
  <si>
    <t>5年1000ｍ</t>
    <rPh sb="1" eb="2">
      <t>ネン</t>
    </rPh>
    <phoneticPr fontId="2"/>
  </si>
  <si>
    <t>6年1000ｍ</t>
    <rPh sb="1" eb="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</si>
</sst>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0000"/>
    <numFmt numFmtId="177" formatCode="0_ "/>
    <numFmt numFmtId="178" formatCode="#,##0_ "/>
    <numFmt numFmtId="179" formatCode="0000"/>
  </numFmts>
  <fonts count="28" x14ac:knownFonts="1">
    <font>
      <sz val="11"/>
      <color theme="1"/>
      <name val="游ゴシック"/>
      <family val="2"/>
      <charset val="128"/>
      <scheme val="minor"/>
    </font>
    <font>
      <sz val="16"/>
      <color indexed="18"/>
      <name val="HGｺﾞｼｯｸE"/>
      <family val="3"/>
      <charset val="128"/>
    </font>
    <font>
      <sz val="6"/>
      <name val="游ゴシック"/>
      <family val="2"/>
      <charset val="128"/>
      <scheme val="minor"/>
    </font>
    <font>
      <sz val="6"/>
      <name val="ＭＳ Ｐゴシック"/>
      <family val="3"/>
      <charset val="128"/>
    </font>
    <font>
      <sz val="10"/>
      <color theme="0"/>
      <name val="HGｺﾞｼｯｸE"/>
      <family val="3"/>
      <charset val="128"/>
    </font>
    <font>
      <sz val="10"/>
      <color indexed="10"/>
      <name val="HG丸ｺﾞｼｯｸM-PRO"/>
      <family val="3"/>
      <charset val="128"/>
    </font>
    <font>
      <sz val="9"/>
      <name val="ＭＳ Ｐゴシック"/>
      <family val="3"/>
      <charset val="128"/>
    </font>
    <font>
      <sz val="12"/>
      <name val="ＭＳ Ｐ明朝"/>
      <family val="1"/>
      <charset val="128"/>
    </font>
    <font>
      <sz val="8"/>
      <name val="ＭＳ Ｐゴシック"/>
      <family val="3"/>
      <charset val="128"/>
    </font>
    <font>
      <sz val="8"/>
      <color indexed="10"/>
      <name val="ＭＳ Ｐゴシック"/>
      <family val="3"/>
      <charset val="128"/>
    </font>
    <font>
      <sz val="10"/>
      <name val="ＭＳ Ｐゴシック"/>
      <family val="3"/>
      <charset val="128"/>
    </font>
    <font>
      <sz val="10"/>
      <name val="HGｺﾞｼｯｸE"/>
      <family val="3"/>
      <charset val="128"/>
    </font>
    <font>
      <sz val="9"/>
      <name val="HGｺﾞｼｯｸE"/>
      <family val="3"/>
      <charset val="128"/>
    </font>
    <font>
      <sz val="9"/>
      <color indexed="10"/>
      <name val="HGｺﾞｼｯｸE"/>
      <family val="3"/>
      <charset val="128"/>
    </font>
    <font>
      <sz val="9"/>
      <color theme="0"/>
      <name val="HGｺﾞｼｯｸE"/>
      <family val="3"/>
      <charset val="128"/>
    </font>
    <font>
      <sz val="9"/>
      <name val="ＭＳ Ｐ明朝"/>
      <family val="1"/>
      <charset val="128"/>
    </font>
    <font>
      <sz val="10"/>
      <name val="ＭＳ Ｐ明朝"/>
      <family val="1"/>
      <charset val="128"/>
    </font>
    <font>
      <b/>
      <sz val="10"/>
      <name val="ＭＳ Ｐゴシック"/>
      <family val="3"/>
      <charset val="128"/>
    </font>
    <font>
      <sz val="10"/>
      <color indexed="10"/>
      <name val="HGｺﾞｼｯｸE"/>
      <family val="3"/>
      <charset val="128"/>
    </font>
    <font>
      <b/>
      <sz val="10"/>
      <color indexed="10"/>
      <name val="ＭＳ Ｐ明朝"/>
      <family val="1"/>
      <charset val="128"/>
    </font>
    <font>
      <sz val="10"/>
      <color theme="1"/>
      <name val="ＭＳ ゴシック"/>
      <family val="3"/>
      <charset val="128"/>
    </font>
    <font>
      <sz val="10.5"/>
      <color theme="1"/>
      <name val="ＭＳ 明朝"/>
      <family val="1"/>
      <charset val="128"/>
    </font>
    <font>
      <sz val="11"/>
      <name val="游ゴシック"/>
      <family val="3"/>
      <charset val="128"/>
      <scheme val="minor"/>
    </font>
    <font>
      <sz val="10"/>
      <name val="游ゴシック"/>
      <family val="3"/>
      <charset val="128"/>
      <scheme val="minor"/>
    </font>
    <font>
      <b/>
      <sz val="16"/>
      <color theme="1"/>
      <name val="ＭＳ 明朝"/>
      <family val="1"/>
      <charset val="128"/>
    </font>
    <font>
      <sz val="8"/>
      <color rgb="FFFF0000"/>
      <name val="ＭＳ Ｐゴシック"/>
      <family val="3"/>
      <charset val="128"/>
    </font>
    <font>
      <b/>
      <sz val="8"/>
      <color rgb="FFFF0000"/>
      <name val="ＭＳ Ｐ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499984740745262"/>
        <bgColor indexed="64"/>
      </patternFill>
    </fill>
  </fills>
  <borders count="130">
    <border>
      <left/>
      <right/>
      <top/>
      <bottom/>
      <diagonal/>
    </border>
    <border>
      <left/>
      <right/>
      <top/>
      <bottom style="thin">
        <color indexed="23"/>
      </bottom>
      <diagonal/>
    </border>
    <border>
      <left style="thin">
        <color indexed="23"/>
      </left>
      <right style="hair">
        <color indexed="55"/>
      </right>
      <top style="thin">
        <color indexed="23"/>
      </top>
      <bottom style="thin">
        <color indexed="23"/>
      </bottom>
      <diagonal/>
    </border>
    <border>
      <left style="hair">
        <color indexed="55"/>
      </left>
      <right/>
      <top style="thin">
        <color indexed="23"/>
      </top>
      <bottom style="thin">
        <color indexed="23"/>
      </bottom>
      <diagonal/>
    </border>
    <border>
      <left style="thin">
        <color indexed="55"/>
      </left>
      <right/>
      <top style="thin">
        <color indexed="23"/>
      </top>
      <bottom style="thin">
        <color indexed="23"/>
      </bottom>
      <diagonal/>
    </border>
    <border>
      <left/>
      <right/>
      <top style="thin">
        <color indexed="23"/>
      </top>
      <bottom style="thin">
        <color indexed="23"/>
      </bottom>
      <diagonal/>
    </border>
    <border>
      <left/>
      <right style="thin">
        <color indexed="55"/>
      </right>
      <top style="thin">
        <color indexed="23"/>
      </top>
      <bottom style="thin">
        <color indexed="23"/>
      </bottom>
      <diagonal/>
    </border>
    <border>
      <left style="thin">
        <color indexed="55"/>
      </left>
      <right style="hair">
        <color indexed="55"/>
      </right>
      <top style="thin">
        <color indexed="23"/>
      </top>
      <bottom style="thin">
        <color indexed="23"/>
      </bottom>
      <diagonal/>
    </border>
    <border>
      <left style="hair">
        <color indexed="55"/>
      </left>
      <right style="thin">
        <color indexed="55"/>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hair">
        <color indexed="55"/>
      </right>
      <top/>
      <bottom style="thin">
        <color indexed="23"/>
      </bottom>
      <diagonal/>
    </border>
    <border>
      <left style="hair">
        <color indexed="55"/>
      </left>
      <right/>
      <top/>
      <bottom style="thin">
        <color indexed="23"/>
      </bottom>
      <diagonal/>
    </border>
    <border>
      <left style="thin">
        <color indexed="55"/>
      </left>
      <right style="hair">
        <color indexed="55"/>
      </right>
      <top/>
      <bottom style="thin">
        <color indexed="23"/>
      </bottom>
      <diagonal/>
    </border>
    <border>
      <left style="hair">
        <color indexed="55"/>
      </left>
      <right style="hair">
        <color indexed="55"/>
      </right>
      <top/>
      <bottom style="thin">
        <color indexed="23"/>
      </bottom>
      <diagonal/>
    </border>
    <border>
      <left style="thin">
        <color indexed="55"/>
      </left>
      <right style="thin">
        <color indexed="55"/>
      </right>
      <top style="thin">
        <color indexed="23"/>
      </top>
      <bottom style="thin">
        <color indexed="23"/>
      </bottom>
      <diagonal/>
    </border>
    <border>
      <left/>
      <right style="hair">
        <color indexed="55"/>
      </right>
      <top/>
      <bottom style="thin">
        <color indexed="23"/>
      </bottom>
      <diagonal/>
    </border>
    <border>
      <left style="hair">
        <color indexed="55"/>
      </left>
      <right style="thin">
        <color indexed="23"/>
      </right>
      <top/>
      <bottom style="thin">
        <color indexed="23"/>
      </bottom>
      <diagonal/>
    </border>
    <border>
      <left/>
      <right style="hair">
        <color indexed="55"/>
      </right>
      <top style="thin">
        <color indexed="23"/>
      </top>
      <bottom style="thin">
        <color indexed="23"/>
      </bottom>
      <diagonal/>
    </border>
    <border>
      <left style="thin">
        <color indexed="55"/>
      </left>
      <right/>
      <top style="thin">
        <color indexed="23"/>
      </top>
      <bottom style="thin">
        <color indexed="55"/>
      </bottom>
      <diagonal/>
    </border>
    <border>
      <left/>
      <right/>
      <top style="thin">
        <color indexed="23"/>
      </top>
      <bottom style="thin">
        <color indexed="55"/>
      </bottom>
      <diagonal/>
    </border>
    <border>
      <left/>
      <right style="thin">
        <color indexed="23"/>
      </right>
      <top style="thin">
        <color indexed="23"/>
      </top>
      <bottom style="thin">
        <color indexed="55"/>
      </bottom>
      <diagonal/>
    </border>
    <border>
      <left style="thin">
        <color indexed="55"/>
      </left>
      <right style="hair">
        <color indexed="55"/>
      </right>
      <top style="thin">
        <color indexed="55"/>
      </top>
      <bottom style="thin">
        <color indexed="55"/>
      </bottom>
      <diagonal/>
    </border>
    <border>
      <left style="hair">
        <color indexed="55"/>
      </left>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style="thin">
        <color indexed="55"/>
      </left>
      <right style="hair">
        <color indexed="55"/>
      </right>
      <top/>
      <bottom style="hair">
        <color indexed="55"/>
      </bottom>
      <diagonal/>
    </border>
    <border>
      <left style="hair">
        <color indexed="55"/>
      </left>
      <right/>
      <top/>
      <bottom style="hair">
        <color indexed="55"/>
      </bottom>
      <diagonal/>
    </border>
    <border>
      <left style="hair">
        <color indexed="55"/>
      </left>
      <right style="hair">
        <color indexed="55"/>
      </right>
      <top/>
      <bottom style="hair">
        <color indexed="55"/>
      </bottom>
      <diagonal/>
    </border>
    <border>
      <left style="hair">
        <color indexed="55"/>
      </left>
      <right/>
      <top style="thin">
        <color indexed="55"/>
      </top>
      <bottom style="hair">
        <color indexed="55"/>
      </bottom>
      <diagonal/>
    </border>
    <border>
      <left/>
      <right style="thin">
        <color indexed="55"/>
      </right>
      <top style="thin">
        <color indexed="55"/>
      </top>
      <bottom style="hair">
        <color indexed="55"/>
      </bottom>
      <diagonal/>
    </border>
    <border>
      <left style="thin">
        <color indexed="55"/>
      </left>
      <right style="hair">
        <color indexed="55"/>
      </right>
      <top style="hair">
        <color indexed="55"/>
      </top>
      <bottom style="hair">
        <color indexed="55"/>
      </bottom>
      <diagonal/>
    </border>
    <border>
      <left style="hair">
        <color indexed="55"/>
      </left>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right style="thin">
        <color indexed="55"/>
      </right>
      <top style="hair">
        <color indexed="55"/>
      </top>
      <bottom style="hair">
        <color indexed="55"/>
      </bottom>
      <diagonal/>
    </border>
    <border>
      <left style="thin">
        <color indexed="55"/>
      </left>
      <right style="hair">
        <color indexed="55"/>
      </right>
      <top style="hair">
        <color indexed="55"/>
      </top>
      <bottom style="thin">
        <color indexed="55"/>
      </bottom>
      <diagonal/>
    </border>
    <border>
      <left style="hair">
        <color indexed="55"/>
      </left>
      <right/>
      <top style="hair">
        <color indexed="55"/>
      </top>
      <bottom style="thin">
        <color indexed="55"/>
      </bottom>
      <diagonal/>
    </border>
    <border>
      <left/>
      <right style="thin">
        <color indexed="55"/>
      </right>
      <top style="hair">
        <color indexed="55"/>
      </top>
      <bottom style="thin">
        <color indexed="55"/>
      </bottom>
      <diagonal/>
    </border>
    <border>
      <left style="hair">
        <color indexed="55"/>
      </left>
      <right style="hair">
        <color indexed="55"/>
      </right>
      <top style="hair">
        <color indexed="55"/>
      </top>
      <bottom style="thin">
        <color indexed="55"/>
      </bottom>
      <diagonal/>
    </border>
    <border>
      <left style="thin">
        <color indexed="23"/>
      </left>
      <right style="hair">
        <color indexed="23"/>
      </right>
      <top style="thin">
        <color indexed="23"/>
      </top>
      <bottom style="hair">
        <color indexed="23"/>
      </bottom>
      <diagonal/>
    </border>
    <border>
      <left style="hair">
        <color indexed="23"/>
      </left>
      <right style="hair">
        <color indexed="23"/>
      </right>
      <top style="thin">
        <color indexed="23"/>
      </top>
      <bottom style="hair">
        <color indexed="23"/>
      </bottom>
      <diagonal/>
    </border>
    <border>
      <left style="hair">
        <color indexed="23"/>
      </left>
      <right/>
      <top style="thin">
        <color indexed="23"/>
      </top>
      <bottom style="hair">
        <color indexed="23"/>
      </bottom>
      <diagonal/>
    </border>
    <border>
      <left style="hair">
        <color indexed="23"/>
      </left>
      <right style="thin">
        <color indexed="23"/>
      </right>
      <top style="thin">
        <color indexed="23"/>
      </top>
      <bottom style="hair">
        <color indexed="23"/>
      </bottom>
      <diagonal/>
    </border>
    <border>
      <left/>
      <right style="hair">
        <color indexed="23"/>
      </right>
      <top style="thin">
        <color indexed="23"/>
      </top>
      <bottom style="hair">
        <color indexed="23"/>
      </bottom>
      <diagonal/>
    </border>
    <border>
      <left style="thin">
        <color indexed="23"/>
      </left>
      <right/>
      <top style="thin">
        <color indexed="23"/>
      </top>
      <bottom style="hair">
        <color indexed="23"/>
      </bottom>
      <diagonal/>
    </border>
    <border>
      <left/>
      <right style="thin">
        <color indexed="23"/>
      </right>
      <top style="thin">
        <color indexed="23"/>
      </top>
      <bottom style="hair">
        <color indexed="23"/>
      </bottom>
      <diagonal/>
    </border>
    <border>
      <left style="thin">
        <color indexed="23"/>
      </left>
      <right style="hair">
        <color indexed="23"/>
      </right>
      <top style="hair">
        <color indexed="23"/>
      </top>
      <bottom style="thin">
        <color indexed="23"/>
      </bottom>
      <diagonal/>
    </border>
    <border>
      <left style="hair">
        <color indexed="23"/>
      </left>
      <right style="hair">
        <color indexed="23"/>
      </right>
      <top style="hair">
        <color indexed="23"/>
      </top>
      <bottom style="thin">
        <color indexed="23"/>
      </bottom>
      <diagonal/>
    </border>
    <border>
      <left style="hair">
        <color indexed="23"/>
      </left>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right style="hair">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style="hair">
        <color indexed="23"/>
      </right>
      <top style="thin">
        <color indexed="23"/>
      </top>
      <bottom style="thin">
        <color indexed="64"/>
      </bottom>
      <diagonal/>
    </border>
    <border>
      <left style="hair">
        <color indexed="23"/>
      </left>
      <right style="hair">
        <color indexed="23"/>
      </right>
      <top style="thin">
        <color indexed="23"/>
      </top>
      <bottom style="thin">
        <color indexed="64"/>
      </bottom>
      <diagonal/>
    </border>
    <border>
      <left style="hair">
        <color indexed="23"/>
      </left>
      <right/>
      <top style="thin">
        <color indexed="23"/>
      </top>
      <bottom style="thin">
        <color indexed="64"/>
      </bottom>
      <diagonal/>
    </border>
    <border>
      <left style="hair">
        <color indexed="23"/>
      </left>
      <right style="thin">
        <color indexed="23"/>
      </right>
      <top style="thin">
        <color indexed="23"/>
      </top>
      <bottom style="thin">
        <color indexed="64"/>
      </bottom>
      <diagonal/>
    </border>
    <border>
      <left/>
      <right style="hair">
        <color indexed="23"/>
      </right>
      <top style="thin">
        <color indexed="23"/>
      </top>
      <bottom style="thin">
        <color indexed="64"/>
      </bottom>
      <diagonal/>
    </border>
    <border>
      <left style="thin">
        <color indexed="23"/>
      </left>
      <right/>
      <top style="thin">
        <color indexed="23"/>
      </top>
      <bottom style="thin">
        <color indexed="64"/>
      </bottom>
      <diagonal/>
    </border>
    <border>
      <left style="thin">
        <color indexed="23"/>
      </left>
      <right style="hair">
        <color indexed="23"/>
      </right>
      <top/>
      <bottom style="hair">
        <color indexed="23"/>
      </bottom>
      <diagonal/>
    </border>
    <border>
      <left style="hair">
        <color indexed="23"/>
      </left>
      <right style="thin">
        <color indexed="23"/>
      </right>
      <top/>
      <bottom style="hair">
        <color indexed="23"/>
      </bottom>
      <diagonal/>
    </border>
    <border>
      <left/>
      <right style="hair">
        <color indexed="23"/>
      </right>
      <top/>
      <bottom style="hair">
        <color indexed="23"/>
      </bottom>
      <diagonal/>
    </border>
    <border>
      <left style="hair">
        <color indexed="23"/>
      </left>
      <right/>
      <top/>
      <bottom style="hair">
        <color indexed="23"/>
      </bottom>
      <diagonal/>
    </border>
    <border>
      <left style="thin">
        <color indexed="23"/>
      </left>
      <right/>
      <top/>
      <bottom style="hair">
        <color indexed="23"/>
      </bottom>
      <diagonal/>
    </border>
    <border>
      <left style="hair">
        <color indexed="23"/>
      </left>
      <right style="hair">
        <color indexed="23"/>
      </right>
      <top/>
      <bottom style="hair">
        <color indexed="23"/>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hair">
        <color indexed="55"/>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23"/>
      </right>
      <top style="thin">
        <color indexed="64"/>
      </top>
      <bottom style="hair">
        <color indexed="23"/>
      </bottom>
      <diagonal/>
    </border>
    <border>
      <left style="thin">
        <color indexed="23"/>
      </left>
      <right style="hair">
        <color indexed="23"/>
      </right>
      <top style="thin">
        <color indexed="64"/>
      </top>
      <bottom style="hair">
        <color indexed="23"/>
      </bottom>
      <diagonal/>
    </border>
    <border>
      <left style="hair">
        <color indexed="23"/>
      </left>
      <right style="thin">
        <color indexed="23"/>
      </right>
      <top style="thin">
        <color indexed="64"/>
      </top>
      <bottom style="hair">
        <color indexed="23"/>
      </bottom>
      <diagonal/>
    </border>
    <border>
      <left/>
      <right style="hair">
        <color indexed="23"/>
      </right>
      <top style="thin">
        <color indexed="64"/>
      </top>
      <bottom style="hair">
        <color indexed="23"/>
      </bottom>
      <diagonal/>
    </border>
    <border>
      <left style="hair">
        <color indexed="23"/>
      </left>
      <right/>
      <top style="thin">
        <color indexed="64"/>
      </top>
      <bottom style="hair">
        <color indexed="23"/>
      </bottom>
      <diagonal/>
    </border>
    <border>
      <left style="thin">
        <color indexed="23"/>
      </left>
      <right/>
      <top style="thin">
        <color indexed="64"/>
      </top>
      <bottom style="hair">
        <color indexed="23"/>
      </bottom>
      <diagonal/>
    </border>
    <border>
      <left style="hair">
        <color indexed="23"/>
      </left>
      <right style="thin">
        <color indexed="64"/>
      </right>
      <top style="thin">
        <color indexed="64"/>
      </top>
      <bottom style="hair">
        <color indexed="23"/>
      </bottom>
      <diagonal/>
    </border>
    <border>
      <left style="thin">
        <color indexed="64"/>
      </left>
      <right style="hair">
        <color indexed="23"/>
      </right>
      <top style="hair">
        <color indexed="23"/>
      </top>
      <bottom style="hair">
        <color indexed="23"/>
      </bottom>
      <diagonal/>
    </border>
    <border>
      <left style="hair">
        <color indexed="23"/>
      </left>
      <right style="thin">
        <color indexed="64"/>
      </right>
      <top/>
      <bottom style="hair">
        <color indexed="23"/>
      </bottom>
      <diagonal/>
    </border>
    <border>
      <left style="thin">
        <color indexed="64"/>
      </left>
      <right style="hair">
        <color indexed="23"/>
      </right>
      <top style="hair">
        <color indexed="23"/>
      </top>
      <bottom style="thin">
        <color indexed="64"/>
      </bottom>
      <diagonal/>
    </border>
    <border>
      <left/>
      <right/>
      <top/>
      <bottom style="thin">
        <color indexed="64"/>
      </bottom>
      <diagonal/>
    </border>
    <border>
      <left style="thin">
        <color indexed="23"/>
      </left>
      <right style="hair">
        <color indexed="23"/>
      </right>
      <top/>
      <bottom style="thin">
        <color indexed="64"/>
      </bottom>
      <diagonal/>
    </border>
    <border>
      <left style="hair">
        <color indexed="23"/>
      </left>
      <right style="thin">
        <color indexed="23"/>
      </right>
      <top/>
      <bottom style="thin">
        <color indexed="64"/>
      </bottom>
      <diagonal/>
    </border>
    <border>
      <left/>
      <right style="hair">
        <color indexed="23"/>
      </right>
      <top/>
      <bottom style="thin">
        <color indexed="64"/>
      </bottom>
      <diagonal/>
    </border>
    <border>
      <left style="hair">
        <color indexed="23"/>
      </left>
      <right/>
      <top/>
      <bottom style="thin">
        <color indexed="64"/>
      </bottom>
      <diagonal/>
    </border>
    <border>
      <left style="thin">
        <color indexed="23"/>
      </left>
      <right/>
      <top/>
      <bottom style="thin">
        <color indexed="64"/>
      </bottom>
      <diagonal/>
    </border>
    <border>
      <left style="hair">
        <color indexed="23"/>
      </left>
      <right style="thin">
        <color indexed="64"/>
      </right>
      <top/>
      <bottom style="thin">
        <color indexed="64"/>
      </bottom>
      <diagonal/>
    </border>
    <border>
      <left style="hair">
        <color indexed="23"/>
      </left>
      <right style="hair">
        <color indexed="23"/>
      </right>
      <top/>
      <bottom style="thin">
        <color indexed="64"/>
      </bottom>
      <diagonal/>
    </border>
    <border>
      <left style="hair">
        <color indexed="23"/>
      </left>
      <right style="hair">
        <color indexed="23"/>
      </right>
      <top style="thin">
        <color indexed="64"/>
      </top>
      <bottom style="hair">
        <color indexed="23"/>
      </bottom>
      <diagonal/>
    </border>
    <border>
      <left style="thin">
        <color indexed="64"/>
      </left>
      <right style="hair">
        <color indexed="23"/>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23"/>
      </right>
      <top style="hair">
        <color indexed="64"/>
      </top>
      <bottom style="hair">
        <color indexed="64"/>
      </bottom>
      <diagonal/>
    </border>
    <border>
      <left style="hair">
        <color indexed="23"/>
      </left>
      <right style="hair">
        <color indexed="23"/>
      </right>
      <top style="hair">
        <color indexed="64"/>
      </top>
      <bottom style="hair">
        <color indexed="64"/>
      </bottom>
      <diagonal/>
    </border>
    <border>
      <left style="hair">
        <color indexed="23"/>
      </left>
      <right/>
      <top style="hair">
        <color indexed="64"/>
      </top>
      <bottom style="hair">
        <color indexed="64"/>
      </bottom>
      <diagonal/>
    </border>
    <border>
      <left/>
      <right style="hair">
        <color indexed="23"/>
      </right>
      <top style="hair">
        <color indexed="64"/>
      </top>
      <bottom style="hair">
        <color indexed="64"/>
      </bottom>
      <diagonal/>
    </border>
    <border>
      <left style="thin">
        <color indexed="23"/>
      </left>
      <right/>
      <top style="hair">
        <color indexed="64"/>
      </top>
      <bottom style="hair">
        <color indexed="64"/>
      </bottom>
      <diagonal/>
    </border>
    <border>
      <left style="hair">
        <color indexed="23"/>
      </left>
      <right style="thin">
        <color indexed="64"/>
      </right>
      <top style="hair">
        <color indexed="64"/>
      </top>
      <bottom style="hair">
        <color indexed="64"/>
      </bottom>
      <diagonal/>
    </border>
    <border>
      <left style="thin">
        <color indexed="64"/>
      </left>
      <right style="hair">
        <color indexed="23"/>
      </right>
      <top style="hair">
        <color indexed="64"/>
      </top>
      <bottom style="hair">
        <color indexed="23"/>
      </bottom>
      <diagonal/>
    </border>
    <border>
      <left style="hair">
        <color indexed="23"/>
      </left>
      <right style="hair">
        <color indexed="23"/>
      </right>
      <top style="hair">
        <color indexed="64"/>
      </top>
      <bottom style="hair">
        <color indexed="23"/>
      </bottom>
      <diagonal/>
    </border>
    <border>
      <left style="hair">
        <color indexed="23"/>
      </left>
      <right/>
      <top style="hair">
        <color indexed="64"/>
      </top>
      <bottom style="hair">
        <color indexed="23"/>
      </bottom>
      <diagonal/>
    </border>
    <border>
      <left/>
      <right style="hair">
        <color indexed="23"/>
      </right>
      <top style="hair">
        <color indexed="64"/>
      </top>
      <bottom style="hair">
        <color indexed="23"/>
      </bottom>
      <diagonal/>
    </border>
    <border>
      <left style="thin">
        <color indexed="23"/>
      </left>
      <right/>
      <top style="hair">
        <color indexed="64"/>
      </top>
      <bottom style="hair">
        <color indexed="23"/>
      </bottom>
      <diagonal/>
    </border>
    <border>
      <left style="hair">
        <color indexed="23"/>
      </left>
      <right style="thin">
        <color indexed="64"/>
      </right>
      <top style="hair">
        <color indexed="64"/>
      </top>
      <bottom style="hair">
        <color indexed="23"/>
      </bottom>
      <diagonal/>
    </border>
    <border>
      <left style="thin">
        <color indexed="64"/>
      </left>
      <right style="hair">
        <color indexed="23"/>
      </right>
      <top style="thin">
        <color indexed="64"/>
      </top>
      <bottom style="hair">
        <color indexed="64"/>
      </bottom>
      <diagonal/>
    </border>
    <border>
      <left style="hair">
        <color indexed="23"/>
      </left>
      <right style="hair">
        <color indexed="23"/>
      </right>
      <top style="thin">
        <color indexed="64"/>
      </top>
      <bottom style="hair">
        <color indexed="64"/>
      </bottom>
      <diagonal/>
    </border>
    <border>
      <left style="hair">
        <color indexed="23"/>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23"/>
      </left>
      <right style="hair">
        <color indexed="64"/>
      </right>
      <top style="hair">
        <color indexed="64"/>
      </top>
      <bottom style="hair">
        <color indexed="64"/>
      </bottom>
      <diagonal/>
    </border>
    <border>
      <left style="hair">
        <color indexed="64"/>
      </left>
      <right style="thin">
        <color indexed="23"/>
      </right>
      <top style="hair">
        <color indexed="64"/>
      </top>
      <bottom style="hair">
        <color indexed="64"/>
      </bottom>
      <diagonal/>
    </border>
    <border>
      <left style="thin">
        <color indexed="23"/>
      </left>
      <right style="hair">
        <color indexed="64"/>
      </right>
      <top style="hair">
        <color indexed="64"/>
      </top>
      <bottom style="hair">
        <color indexed="23"/>
      </bottom>
      <diagonal/>
    </border>
    <border>
      <left style="hair">
        <color indexed="64"/>
      </left>
      <right style="thin">
        <color indexed="23"/>
      </right>
      <top style="hair">
        <color indexed="64"/>
      </top>
      <bottom style="hair">
        <color indexed="23"/>
      </bottom>
      <diagonal/>
    </border>
    <border>
      <left style="thin">
        <color indexed="23"/>
      </left>
      <right style="hair">
        <color indexed="64"/>
      </right>
      <top/>
      <bottom style="hair">
        <color indexed="23"/>
      </bottom>
      <diagonal/>
    </border>
    <border>
      <left style="hair">
        <color indexed="64"/>
      </left>
      <right style="thin">
        <color indexed="23"/>
      </right>
      <top/>
      <bottom style="hair">
        <color indexed="23"/>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hair">
        <color indexed="23"/>
      </bottom>
      <diagonal/>
    </border>
    <border>
      <left style="hair">
        <color indexed="64"/>
      </left>
      <right style="thin">
        <color indexed="23"/>
      </right>
      <top style="thin">
        <color indexed="64"/>
      </top>
      <bottom style="hair">
        <color indexed="23"/>
      </bottom>
      <diagonal/>
    </border>
  </borders>
  <cellStyleXfs count="1">
    <xf numFmtId="0" fontId="0" fillId="0" borderId="0">
      <alignment vertical="center"/>
    </xf>
  </cellStyleXfs>
  <cellXfs count="217">
    <xf numFmtId="0" fontId="0" fillId="0" borderId="0" xfId="0">
      <alignment vertical="center"/>
    </xf>
    <xf numFmtId="0" fontId="6" fillId="2" borderId="14"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0" fillId="2" borderId="0" xfId="0" applyFont="1" applyFill="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protection hidden="1"/>
    </xf>
    <xf numFmtId="0" fontId="8" fillId="2" borderId="26"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28" xfId="0" applyFont="1" applyFill="1" applyBorder="1" applyAlignment="1" applyProtection="1">
      <alignment vertical="center" shrinkToFit="1"/>
      <protection locked="0"/>
    </xf>
    <xf numFmtId="0" fontId="16" fillId="0" borderId="27"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protection hidden="1"/>
    </xf>
    <xf numFmtId="0" fontId="15" fillId="0" borderId="32" xfId="0" applyFont="1" applyFill="1" applyBorder="1" applyAlignment="1" applyProtection="1">
      <alignment horizontal="center" vertical="center" shrinkToFit="1"/>
      <protection locked="0"/>
    </xf>
    <xf numFmtId="0" fontId="15" fillId="0" borderId="33" xfId="0" applyFont="1" applyFill="1" applyBorder="1" applyAlignment="1" applyProtection="1">
      <alignment horizontal="center" vertical="center" shrinkToFit="1"/>
      <protection locked="0"/>
    </xf>
    <xf numFmtId="0" fontId="15" fillId="0" borderId="33" xfId="0" applyFont="1" applyFill="1" applyBorder="1" applyAlignment="1" applyProtection="1">
      <alignment vertical="center" shrinkToFit="1"/>
      <protection locked="0"/>
    </xf>
    <xf numFmtId="0" fontId="16" fillId="0" borderId="32"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shrinkToFit="1"/>
      <protection locked="0"/>
    </xf>
    <xf numFmtId="0" fontId="15" fillId="0" borderId="38" xfId="0" applyFont="1" applyFill="1" applyBorder="1" applyAlignment="1" applyProtection="1">
      <alignment horizontal="center" vertical="center" shrinkToFit="1"/>
      <protection locked="0"/>
    </xf>
    <xf numFmtId="0" fontId="15" fillId="0" borderId="38" xfId="0" applyFont="1" applyFill="1" applyBorder="1" applyAlignment="1" applyProtection="1">
      <alignment vertical="center" shrinkToFit="1"/>
      <protection locked="0"/>
    </xf>
    <xf numFmtId="0" fontId="16" fillId="0" borderId="36" xfId="0" applyFont="1" applyFill="1" applyBorder="1" applyAlignment="1" applyProtection="1">
      <alignment horizontal="center" vertical="center" shrinkToFit="1"/>
      <protection locked="0"/>
    </xf>
    <xf numFmtId="0" fontId="10" fillId="2" borderId="0" xfId="0" applyFont="1" applyFill="1" applyAlignment="1" applyProtection="1">
      <alignment vertical="center"/>
    </xf>
    <xf numFmtId="0" fontId="8" fillId="2" borderId="47" xfId="0"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protection hidden="1"/>
    </xf>
    <xf numFmtId="0" fontId="8" fillId="2" borderId="46"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8" fillId="2" borderId="50" xfId="0" applyFont="1" applyFill="1" applyBorder="1" applyAlignment="1" applyProtection="1">
      <alignment horizontal="center" vertical="center"/>
      <protection hidden="1"/>
    </xf>
    <xf numFmtId="0" fontId="8" fillId="2" borderId="51" xfId="0" applyFont="1" applyFill="1" applyBorder="1" applyAlignment="1" applyProtection="1">
      <alignment horizontal="center" vertical="center"/>
      <protection hidden="1"/>
    </xf>
    <xf numFmtId="0" fontId="19" fillId="2" borderId="52" xfId="0" applyFont="1" applyFill="1" applyBorder="1" applyAlignment="1" applyProtection="1">
      <alignment horizontal="center" vertical="center"/>
      <protection hidden="1"/>
    </xf>
    <xf numFmtId="0" fontId="19" fillId="2" borderId="53" xfId="0" applyFont="1" applyFill="1" applyBorder="1" applyAlignment="1" applyProtection="1">
      <alignment horizontal="center" vertical="center"/>
      <protection hidden="1"/>
    </xf>
    <xf numFmtId="0" fontId="19" fillId="2" borderId="52" xfId="0" applyFont="1" applyFill="1" applyBorder="1" applyAlignment="1" applyProtection="1">
      <alignment horizontal="center" vertical="center" shrinkToFit="1"/>
      <protection hidden="1"/>
    </xf>
    <xf numFmtId="179" fontId="19" fillId="2" borderId="55" xfId="0" applyNumberFormat="1" applyFont="1" applyFill="1" applyBorder="1" applyAlignment="1" applyProtection="1">
      <alignment horizontal="center" vertical="center"/>
      <protection hidden="1"/>
    </xf>
    <xf numFmtId="0" fontId="19" fillId="2" borderId="56" xfId="0" applyFont="1" applyFill="1" applyBorder="1" applyAlignment="1" applyProtection="1">
      <alignment horizontal="center" vertical="center" shrinkToFit="1"/>
      <protection hidden="1"/>
    </xf>
    <xf numFmtId="179" fontId="19" fillId="2" borderId="54" xfId="0" applyNumberFormat="1" applyFont="1" applyFill="1" applyBorder="1" applyAlignment="1" applyProtection="1">
      <alignment horizontal="center" vertical="center"/>
      <protection hidden="1"/>
    </xf>
    <xf numFmtId="0" fontId="19" fillId="2" borderId="57" xfId="0" applyFont="1" applyFill="1" applyBorder="1" applyAlignment="1" applyProtection="1">
      <alignment horizontal="center" vertical="center"/>
      <protection hidden="1"/>
    </xf>
    <xf numFmtId="0" fontId="19" fillId="2" borderId="55" xfId="0" applyFont="1" applyFill="1" applyBorder="1" applyAlignment="1" applyProtection="1">
      <alignment horizontal="center" vertical="center"/>
      <protection hidden="1"/>
    </xf>
    <xf numFmtId="0" fontId="16" fillId="0" borderId="58" xfId="0" applyFont="1" applyFill="1" applyBorder="1" applyAlignment="1" applyProtection="1">
      <alignment horizontal="center" vertical="center" shrinkToFit="1"/>
      <protection locked="0"/>
    </xf>
    <xf numFmtId="179" fontId="16" fillId="0" borderId="59" xfId="0" applyNumberFormat="1" applyFont="1" applyFill="1" applyBorder="1" applyAlignment="1" applyProtection="1">
      <alignment horizontal="center" vertical="center" shrinkToFit="1"/>
      <protection locked="0"/>
    </xf>
    <xf numFmtId="0" fontId="16" fillId="0" borderId="60" xfId="0" applyFont="1" applyFill="1" applyBorder="1" applyAlignment="1" applyProtection="1">
      <alignment horizontal="center" vertical="center" shrinkToFit="1"/>
      <protection locked="0"/>
    </xf>
    <xf numFmtId="179" fontId="16" fillId="0" borderId="61" xfId="0" applyNumberFormat="1" applyFont="1" applyFill="1" applyBorder="1" applyAlignment="1" applyProtection="1">
      <alignment horizontal="center" vertical="center" shrinkToFit="1"/>
      <protection locked="0"/>
    </xf>
    <xf numFmtId="0" fontId="16" fillId="0" borderId="62" xfId="0" applyFont="1" applyFill="1" applyBorder="1" applyAlignment="1" applyProtection="1">
      <alignment horizontal="center" vertical="center" shrinkToFit="1"/>
      <protection locked="0"/>
    </xf>
    <xf numFmtId="0" fontId="16" fillId="0" borderId="63" xfId="0" applyFont="1" applyFill="1" applyBorder="1" applyAlignment="1" applyProtection="1">
      <alignment horizontal="center" vertical="center" shrinkToFit="1"/>
      <protection locked="0"/>
    </xf>
    <xf numFmtId="0" fontId="16" fillId="0" borderId="63" xfId="0" applyFont="1" applyFill="1" applyBorder="1" applyAlignment="1" applyProtection="1">
      <alignment vertical="center" shrinkToFit="1"/>
      <protection locked="0"/>
    </xf>
    <xf numFmtId="0" fontId="16" fillId="0" borderId="61" xfId="0" applyFont="1" applyFill="1" applyBorder="1" applyAlignment="1" applyProtection="1">
      <alignment vertical="center" shrinkToFit="1"/>
      <protection locked="0"/>
    </xf>
    <xf numFmtId="0" fontId="8" fillId="2" borderId="0" xfId="0" applyFont="1" applyFill="1" applyBorder="1" applyAlignment="1" applyProtection="1">
      <alignment horizontal="right" vertical="center"/>
      <protection hidden="1"/>
    </xf>
    <xf numFmtId="0" fontId="8" fillId="2" borderId="66" xfId="0" applyFont="1" applyFill="1" applyBorder="1" applyAlignment="1" applyProtection="1">
      <alignment horizontal="right" vertical="center"/>
      <protection hidden="1"/>
    </xf>
    <xf numFmtId="0" fontId="8" fillId="2" borderId="71" xfId="0" applyFont="1" applyFill="1" applyBorder="1" applyAlignment="1" applyProtection="1">
      <alignment horizontal="right" vertical="center"/>
      <protection hidden="1"/>
    </xf>
    <xf numFmtId="0" fontId="8" fillId="2" borderId="74" xfId="0" applyFont="1" applyFill="1" applyBorder="1" applyAlignment="1" applyProtection="1">
      <alignment horizontal="right" vertical="center"/>
      <protection hidden="1"/>
    </xf>
    <xf numFmtId="0" fontId="8" fillId="2" borderId="76" xfId="0" applyFont="1" applyFill="1" applyBorder="1" applyAlignment="1" applyProtection="1">
      <alignment horizontal="right" vertical="center"/>
      <protection hidden="1"/>
    </xf>
    <xf numFmtId="0" fontId="8" fillId="3" borderId="0" xfId="0" applyFont="1" applyFill="1" applyBorder="1" applyAlignment="1" applyProtection="1">
      <alignment horizontal="right" vertical="center"/>
      <protection hidden="1"/>
    </xf>
    <xf numFmtId="177" fontId="10" fillId="3" borderId="0" xfId="0" applyNumberFormat="1" applyFont="1" applyFill="1" applyBorder="1" applyAlignment="1" applyProtection="1">
      <alignment horizontal="center" vertical="center"/>
    </xf>
    <xf numFmtId="178" fontId="17" fillId="3" borderId="0" xfId="0" applyNumberFormat="1" applyFont="1" applyFill="1" applyBorder="1" applyAlignment="1" applyProtection="1">
      <alignment vertical="center"/>
    </xf>
    <xf numFmtId="0" fontId="0" fillId="4" borderId="0" xfId="0" applyFill="1">
      <alignment vertical="center"/>
    </xf>
    <xf numFmtId="0" fontId="10" fillId="4" borderId="0" xfId="0" applyFont="1" applyFill="1" applyAlignment="1" applyProtection="1">
      <alignment vertical="center"/>
      <protection hidden="1"/>
    </xf>
    <xf numFmtId="0" fontId="10"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shrinkToFit="1"/>
      <protection hidden="1"/>
    </xf>
    <xf numFmtId="0" fontId="14" fillId="4" borderId="0" xfId="0" applyFont="1" applyFill="1" applyAlignment="1" applyProtection="1">
      <alignment horizontal="center" vertical="center" shrinkToFit="1"/>
      <protection hidden="1"/>
    </xf>
    <xf numFmtId="0" fontId="12" fillId="4" borderId="0" xfId="0" applyFont="1" applyFill="1" applyAlignment="1" applyProtection="1">
      <alignment horizontal="center" vertical="center" shrinkToFit="1"/>
      <protection hidden="1"/>
    </xf>
    <xf numFmtId="0" fontId="16" fillId="2" borderId="79" xfId="0" applyFont="1" applyFill="1" applyBorder="1" applyAlignment="1" applyProtection="1">
      <alignment horizontal="center" vertical="center"/>
      <protection locked="0" hidden="1"/>
    </xf>
    <xf numFmtId="0" fontId="16" fillId="0" borderId="80" xfId="0" applyFont="1" applyFill="1" applyBorder="1" applyAlignment="1" applyProtection="1">
      <alignment horizontal="center" vertical="center" shrinkToFit="1"/>
      <protection locked="0"/>
    </xf>
    <xf numFmtId="179" fontId="16" fillId="0" borderId="81" xfId="0" applyNumberFormat="1" applyFont="1" applyFill="1" applyBorder="1" applyAlignment="1" applyProtection="1">
      <alignment horizontal="center" vertical="center" shrinkToFit="1"/>
      <protection locked="0"/>
    </xf>
    <xf numFmtId="0" fontId="16" fillId="0" borderId="82" xfId="0" applyFont="1" applyFill="1" applyBorder="1" applyAlignment="1" applyProtection="1">
      <alignment horizontal="center" vertical="center" shrinkToFit="1"/>
      <protection locked="0"/>
    </xf>
    <xf numFmtId="179" fontId="16" fillId="0" borderId="83" xfId="0" applyNumberFormat="1" applyFont="1" applyFill="1" applyBorder="1" applyAlignment="1" applyProtection="1">
      <alignment horizontal="center" vertical="center" shrinkToFit="1"/>
      <protection locked="0"/>
    </xf>
    <xf numFmtId="0" fontId="16" fillId="0" borderId="84" xfId="0" applyFont="1" applyFill="1" applyBorder="1" applyAlignment="1" applyProtection="1">
      <alignment horizontal="center" vertical="center" shrinkToFit="1"/>
      <protection locked="0"/>
    </xf>
    <xf numFmtId="49" fontId="16" fillId="0" borderId="85" xfId="0" applyNumberFormat="1" applyFont="1" applyFill="1" applyBorder="1" applyAlignment="1" applyProtection="1">
      <alignment horizontal="center" vertical="center" shrinkToFit="1"/>
      <protection locked="0"/>
    </xf>
    <xf numFmtId="0" fontId="16" fillId="2" borderId="86" xfId="0" applyFont="1" applyFill="1" applyBorder="1" applyAlignment="1" applyProtection="1">
      <alignment horizontal="center" vertical="center"/>
      <protection locked="0" hidden="1"/>
    </xf>
    <xf numFmtId="49" fontId="16" fillId="0" borderId="87" xfId="0" applyNumberFormat="1" applyFont="1" applyFill="1" applyBorder="1" applyAlignment="1" applyProtection="1">
      <alignment horizontal="center" vertical="center" shrinkToFit="1"/>
      <protection locked="0"/>
    </xf>
    <xf numFmtId="0" fontId="16" fillId="2" borderId="88" xfId="0" applyFont="1" applyFill="1" applyBorder="1" applyAlignment="1" applyProtection="1">
      <alignment horizontal="center" vertical="center"/>
      <protection locked="0" hidden="1"/>
    </xf>
    <xf numFmtId="0" fontId="16" fillId="0" borderId="90" xfId="0" applyFont="1" applyFill="1" applyBorder="1" applyAlignment="1" applyProtection="1">
      <alignment horizontal="center" vertical="center" shrinkToFit="1"/>
      <protection locked="0"/>
    </xf>
    <xf numFmtId="179" fontId="16" fillId="0" borderId="91" xfId="0" applyNumberFormat="1" applyFont="1" applyFill="1" applyBorder="1" applyAlignment="1" applyProtection="1">
      <alignment horizontal="center" vertical="center" shrinkToFit="1"/>
      <protection locked="0"/>
    </xf>
    <xf numFmtId="0" fontId="16" fillId="0" borderId="92" xfId="0" applyFont="1" applyFill="1" applyBorder="1" applyAlignment="1" applyProtection="1">
      <alignment horizontal="center" vertical="center" shrinkToFit="1"/>
      <protection locked="0"/>
    </xf>
    <xf numFmtId="179" fontId="16" fillId="0" borderId="93" xfId="0" applyNumberFormat="1" applyFont="1" applyFill="1" applyBorder="1" applyAlignment="1" applyProtection="1">
      <alignment horizontal="center" vertical="center" shrinkToFit="1"/>
      <protection locked="0"/>
    </xf>
    <xf numFmtId="0" fontId="16" fillId="0" borderId="94" xfId="0" applyFont="1" applyFill="1" applyBorder="1" applyAlignment="1" applyProtection="1">
      <alignment horizontal="center" vertical="center" shrinkToFit="1"/>
      <protection locked="0"/>
    </xf>
    <xf numFmtId="49" fontId="16" fillId="0" borderId="95" xfId="0" applyNumberFormat="1" applyFont="1" applyFill="1" applyBorder="1" applyAlignment="1" applyProtection="1">
      <alignment horizontal="center" vertical="center" shrinkToFit="1"/>
      <protection locked="0"/>
    </xf>
    <xf numFmtId="0" fontId="16" fillId="0" borderId="96" xfId="0" applyFont="1" applyFill="1" applyBorder="1" applyAlignment="1" applyProtection="1">
      <alignment horizontal="center" vertical="center" shrinkToFit="1"/>
      <protection locked="0"/>
    </xf>
    <xf numFmtId="0" fontId="16" fillId="0" borderId="96" xfId="0" applyFont="1" applyFill="1" applyBorder="1" applyAlignment="1" applyProtection="1">
      <alignment vertical="center" shrinkToFit="1"/>
      <protection locked="0"/>
    </xf>
    <xf numFmtId="0" fontId="16" fillId="0" borderId="93" xfId="0" applyFont="1" applyFill="1" applyBorder="1" applyAlignment="1" applyProtection="1">
      <alignment vertical="center" shrinkToFit="1"/>
      <protection locked="0"/>
    </xf>
    <xf numFmtId="0" fontId="16" fillId="0" borderId="97" xfId="0" applyFont="1" applyFill="1" applyBorder="1" applyAlignment="1" applyProtection="1">
      <alignment horizontal="center" vertical="center" shrinkToFit="1"/>
      <protection locked="0"/>
    </xf>
    <xf numFmtId="0" fontId="16" fillId="0" borderId="97" xfId="0" applyFont="1" applyFill="1" applyBorder="1" applyAlignment="1" applyProtection="1">
      <alignment vertical="center" shrinkToFit="1"/>
      <protection locked="0"/>
    </xf>
    <xf numFmtId="0" fontId="16" fillId="0" borderId="83" xfId="0" applyFont="1" applyFill="1" applyBorder="1" applyAlignment="1" applyProtection="1">
      <alignment vertical="center" shrinkToFit="1"/>
      <protection locked="0"/>
    </xf>
    <xf numFmtId="0" fontId="16" fillId="2" borderId="98" xfId="0" applyFont="1" applyFill="1" applyBorder="1" applyAlignment="1" applyProtection="1">
      <alignment horizontal="center" vertical="center"/>
      <protection locked="0" hidden="1"/>
    </xf>
    <xf numFmtId="0" fontId="19" fillId="2" borderId="53" xfId="0" applyFont="1" applyFill="1" applyBorder="1" applyAlignment="1" applyProtection="1">
      <alignment horizontal="center" vertical="center" shrinkToFit="1"/>
      <protection hidden="1"/>
    </xf>
    <xf numFmtId="0" fontId="19" fillId="2" borderId="54" xfId="0" applyFont="1" applyFill="1" applyBorder="1" applyAlignment="1" applyProtection="1">
      <alignment horizontal="center" vertical="center" shrinkToFit="1"/>
      <protection hidden="1"/>
    </xf>
    <xf numFmtId="0" fontId="8" fillId="2" borderId="22" xfId="0" applyFont="1" applyFill="1" applyBorder="1" applyAlignment="1" applyProtection="1">
      <alignment horizontal="center" vertical="center"/>
      <protection hidden="1"/>
    </xf>
    <xf numFmtId="0" fontId="16" fillId="2" borderId="99" xfId="0" applyFont="1" applyFill="1" applyBorder="1" applyAlignment="1" applyProtection="1">
      <alignment horizontal="center" vertical="center"/>
      <protection locked="0" hidden="1"/>
    </xf>
    <xf numFmtId="0" fontId="16" fillId="0" borderId="99" xfId="0" applyFont="1" applyFill="1" applyBorder="1" applyAlignment="1" applyProtection="1">
      <alignment horizontal="center" vertical="center" shrinkToFit="1"/>
      <protection locked="0"/>
    </xf>
    <xf numFmtId="49" fontId="16" fillId="0" borderId="99" xfId="0" applyNumberFormat="1" applyFont="1" applyFill="1" applyBorder="1" applyAlignment="1" applyProtection="1">
      <alignment horizontal="center" vertical="center" shrinkToFit="1"/>
      <protection locked="0"/>
    </xf>
    <xf numFmtId="0" fontId="16" fillId="2" borderId="100" xfId="0" applyFont="1" applyFill="1" applyBorder="1" applyAlignment="1" applyProtection="1">
      <alignment horizontal="center" vertical="center"/>
      <protection locked="0" hidden="1"/>
    </xf>
    <xf numFmtId="0" fontId="16" fillId="0" borderId="100" xfId="0" applyFont="1" applyFill="1" applyBorder="1" applyAlignment="1" applyProtection="1">
      <alignment horizontal="center" vertical="center" shrinkToFit="1"/>
      <protection locked="0"/>
    </xf>
    <xf numFmtId="49" fontId="16" fillId="0" borderId="100" xfId="0" applyNumberFormat="1" applyFont="1" applyFill="1" applyBorder="1" applyAlignment="1" applyProtection="1">
      <alignment horizontal="center" vertical="center" shrinkToFit="1"/>
      <protection locked="0"/>
    </xf>
    <xf numFmtId="0" fontId="16" fillId="2" borderId="101" xfId="0" applyFont="1" applyFill="1" applyBorder="1" applyAlignment="1" applyProtection="1">
      <alignment horizontal="center" vertical="center"/>
      <protection locked="0" hidden="1"/>
    </xf>
    <xf numFmtId="0" fontId="16" fillId="0" borderId="102" xfId="0" applyFont="1" applyFill="1" applyBorder="1" applyAlignment="1" applyProtection="1">
      <alignment horizontal="center" vertical="center" shrinkToFit="1"/>
      <protection locked="0"/>
    </xf>
    <xf numFmtId="0" fontId="16" fillId="0" borderId="102" xfId="0" applyFont="1" applyFill="1" applyBorder="1" applyAlignment="1" applyProtection="1">
      <alignment vertical="center" shrinkToFit="1"/>
      <protection locked="0"/>
    </xf>
    <xf numFmtId="0" fontId="16" fillId="0" borderId="103" xfId="0" applyFont="1" applyFill="1" applyBorder="1" applyAlignment="1" applyProtection="1">
      <alignment vertical="center" shrinkToFit="1"/>
      <protection locked="0"/>
    </xf>
    <xf numFmtId="0" fontId="16" fillId="0" borderId="104" xfId="0" applyFont="1" applyFill="1" applyBorder="1" applyAlignment="1" applyProtection="1">
      <alignment horizontal="center" vertical="center" shrinkToFit="1"/>
      <protection locked="0"/>
    </xf>
    <xf numFmtId="179" fontId="16" fillId="0" borderId="103" xfId="0" applyNumberFormat="1" applyFont="1" applyFill="1" applyBorder="1" applyAlignment="1" applyProtection="1">
      <alignment horizontal="center" vertical="center" shrinkToFit="1"/>
      <protection locked="0"/>
    </xf>
    <xf numFmtId="0" fontId="16" fillId="0" borderId="105" xfId="0" applyFont="1" applyFill="1" applyBorder="1" applyAlignment="1" applyProtection="1">
      <alignment horizontal="center" vertical="center" shrinkToFit="1"/>
      <protection locked="0"/>
    </xf>
    <xf numFmtId="49" fontId="16" fillId="0" borderId="106" xfId="0" applyNumberFormat="1" applyFont="1" applyFill="1" applyBorder="1" applyAlignment="1" applyProtection="1">
      <alignment horizontal="center" vertical="center" shrinkToFit="1"/>
      <protection locked="0"/>
    </xf>
    <xf numFmtId="0" fontId="16" fillId="2" borderId="107" xfId="0" applyFont="1" applyFill="1" applyBorder="1" applyAlignment="1" applyProtection="1">
      <alignment horizontal="center" vertical="center"/>
      <protection locked="0" hidden="1"/>
    </xf>
    <xf numFmtId="0" fontId="16" fillId="0" borderId="108" xfId="0" applyFont="1" applyFill="1" applyBorder="1" applyAlignment="1" applyProtection="1">
      <alignment horizontal="center" vertical="center" shrinkToFit="1"/>
      <protection locked="0"/>
    </xf>
    <xf numFmtId="0" fontId="16" fillId="0" borderId="108" xfId="0" applyFont="1" applyFill="1" applyBorder="1" applyAlignment="1" applyProtection="1">
      <alignment vertical="center" shrinkToFit="1"/>
      <protection locked="0"/>
    </xf>
    <xf numFmtId="0" fontId="16" fillId="0" borderId="109" xfId="0" applyFont="1" applyFill="1" applyBorder="1" applyAlignment="1" applyProtection="1">
      <alignment vertical="center" shrinkToFit="1"/>
      <protection locked="0"/>
    </xf>
    <xf numFmtId="0" fontId="16" fillId="0" borderId="110" xfId="0" applyFont="1" applyFill="1" applyBorder="1" applyAlignment="1" applyProtection="1">
      <alignment horizontal="center" vertical="center" shrinkToFit="1"/>
      <protection locked="0"/>
    </xf>
    <xf numFmtId="179" fontId="16" fillId="0" borderId="109" xfId="0" applyNumberFormat="1" applyFont="1" applyFill="1" applyBorder="1" applyAlignment="1" applyProtection="1">
      <alignment horizontal="center" vertical="center" shrinkToFit="1"/>
      <protection locked="0"/>
    </xf>
    <xf numFmtId="0" fontId="16" fillId="0" borderId="111" xfId="0" applyFont="1" applyFill="1" applyBorder="1" applyAlignment="1" applyProtection="1">
      <alignment horizontal="center" vertical="center" shrinkToFit="1"/>
      <protection locked="0"/>
    </xf>
    <xf numFmtId="49" fontId="16" fillId="0" borderId="112" xfId="0" applyNumberFormat="1" applyFont="1" applyFill="1" applyBorder="1" applyAlignment="1" applyProtection="1">
      <alignment horizontal="center" vertical="center" shrinkToFit="1"/>
      <protection locked="0"/>
    </xf>
    <xf numFmtId="0" fontId="0" fillId="0" borderId="113" xfId="0" applyBorder="1" applyAlignment="1" applyProtection="1">
      <alignment horizontal="left" vertical="center"/>
      <protection locked="0"/>
    </xf>
    <xf numFmtId="0" fontId="0" fillId="0" borderId="114" xfId="0" applyFont="1" applyBorder="1" applyAlignment="1" applyProtection="1">
      <alignment horizontal="left" vertical="center"/>
      <protection locked="0"/>
    </xf>
    <xf numFmtId="0" fontId="20" fillId="0" borderId="114" xfId="0" applyFont="1"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0" fillId="0" borderId="115"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21" fillId="0" borderId="102" xfId="0" applyFont="1" applyBorder="1" applyAlignment="1" applyProtection="1">
      <alignment horizontal="left" vertical="center"/>
      <protection locked="0"/>
    </xf>
    <xf numFmtId="0" fontId="0" fillId="0" borderId="102" xfId="0" applyBorder="1" applyAlignment="1" applyProtection="1">
      <alignment horizontal="left" vertical="center"/>
      <protection locked="0"/>
    </xf>
    <xf numFmtId="0" fontId="0" fillId="0" borderId="106" xfId="0" applyBorder="1" applyAlignment="1" applyProtection="1">
      <alignment horizontal="left" vertical="center"/>
      <protection locked="0"/>
    </xf>
    <xf numFmtId="0" fontId="20" fillId="0" borderId="102" xfId="0" applyFont="1" applyBorder="1" applyAlignment="1" applyProtection="1">
      <alignment horizontal="left" vertical="center"/>
      <protection locked="0"/>
    </xf>
    <xf numFmtId="0" fontId="23" fillId="0" borderId="101" xfId="0" applyFont="1" applyFill="1" applyBorder="1" applyAlignment="1" applyProtection="1">
      <alignment horizontal="left" vertical="center" shrinkToFit="1"/>
      <protection locked="0"/>
    </xf>
    <xf numFmtId="0" fontId="22" fillId="0" borderId="102" xfId="0" applyFont="1" applyFill="1" applyBorder="1" applyAlignment="1" applyProtection="1">
      <alignment horizontal="left" vertical="center" shrinkToFit="1"/>
      <protection locked="0"/>
    </xf>
    <xf numFmtId="0" fontId="16" fillId="0" borderId="102" xfId="0" applyFont="1" applyFill="1" applyBorder="1" applyAlignment="1" applyProtection="1">
      <alignment horizontal="left" vertical="center" shrinkToFit="1"/>
      <protection locked="0"/>
    </xf>
    <xf numFmtId="0" fontId="16" fillId="0" borderId="106" xfId="0" applyFont="1" applyFill="1" applyBorder="1" applyAlignment="1" applyProtection="1">
      <alignment horizontal="left" vertical="center" shrinkToFit="1"/>
      <protection locked="0"/>
    </xf>
    <xf numFmtId="0" fontId="16" fillId="0" borderId="116" xfId="0" applyFont="1" applyFill="1" applyBorder="1" applyAlignment="1" applyProtection="1">
      <alignment horizontal="left" vertical="center" shrinkToFit="1"/>
      <protection locked="0"/>
    </xf>
    <xf numFmtId="179" fontId="16" fillId="0" borderId="117" xfId="0" applyNumberFormat="1" applyFont="1" applyFill="1" applyBorder="1" applyAlignment="1" applyProtection="1">
      <alignment horizontal="center" vertical="center" shrinkToFit="1"/>
      <protection locked="0"/>
    </xf>
    <xf numFmtId="0" fontId="16" fillId="0" borderId="118" xfId="0" applyFont="1" applyFill="1" applyBorder="1" applyAlignment="1" applyProtection="1">
      <alignment horizontal="left" vertical="center" shrinkToFit="1"/>
      <protection locked="0"/>
    </xf>
    <xf numFmtId="179" fontId="16" fillId="0" borderId="119" xfId="0" applyNumberFormat="1" applyFont="1" applyFill="1" applyBorder="1" applyAlignment="1" applyProtection="1">
      <alignment horizontal="center" vertical="center" shrinkToFit="1"/>
      <protection locked="0"/>
    </xf>
    <xf numFmtId="0" fontId="16" fillId="0" borderId="120" xfId="0" applyFont="1" applyFill="1" applyBorder="1" applyAlignment="1" applyProtection="1">
      <alignment horizontal="center" vertical="center" shrinkToFit="1"/>
      <protection locked="0"/>
    </xf>
    <xf numFmtId="179" fontId="16" fillId="0" borderId="121" xfId="0" applyNumberFormat="1" applyFont="1" applyFill="1" applyBorder="1" applyAlignment="1" applyProtection="1">
      <alignment horizontal="center" vertical="center" shrinkToFit="1"/>
      <protection locked="0"/>
    </xf>
    <xf numFmtId="0" fontId="16" fillId="0" borderId="122" xfId="0" applyFont="1" applyFill="1" applyBorder="1" applyAlignment="1" applyProtection="1">
      <alignment horizontal="center" vertical="center" shrinkToFit="1"/>
      <protection locked="0"/>
    </xf>
    <xf numFmtId="179" fontId="16" fillId="0" borderId="123" xfId="0" applyNumberFormat="1" applyFont="1" applyFill="1" applyBorder="1" applyAlignment="1" applyProtection="1">
      <alignment horizontal="center" vertical="center" shrinkToFit="1"/>
      <protection locked="0"/>
    </xf>
    <xf numFmtId="0" fontId="16" fillId="0" borderId="124" xfId="0" applyFont="1" applyFill="1" applyBorder="1" applyAlignment="1" applyProtection="1">
      <alignment horizontal="center" vertical="center" shrinkToFit="1"/>
      <protection locked="0"/>
    </xf>
    <xf numFmtId="179" fontId="16" fillId="0" borderId="125" xfId="0" applyNumberFormat="1" applyFont="1" applyFill="1" applyBorder="1" applyAlignment="1" applyProtection="1">
      <alignment horizontal="center" vertical="center" shrinkToFit="1"/>
      <protection locked="0"/>
    </xf>
    <xf numFmtId="0" fontId="16" fillId="0" borderId="126" xfId="0" applyFont="1" applyFill="1" applyBorder="1" applyAlignment="1" applyProtection="1">
      <alignment horizontal="center" vertical="center" shrinkToFit="1"/>
      <protection locked="0"/>
    </xf>
    <xf numFmtId="179" fontId="16" fillId="0" borderId="127" xfId="0" applyNumberFormat="1" applyFont="1" applyFill="1" applyBorder="1" applyAlignment="1" applyProtection="1">
      <alignment horizontal="center" vertical="center" shrinkToFit="1"/>
      <protection locked="0"/>
    </xf>
    <xf numFmtId="0" fontId="16" fillId="0" borderId="128" xfId="0" applyFont="1" applyFill="1" applyBorder="1" applyAlignment="1" applyProtection="1">
      <alignment horizontal="center" vertical="center" shrinkToFit="1"/>
      <protection locked="0"/>
    </xf>
    <xf numFmtId="179" fontId="16" fillId="0" borderId="129" xfId="0" applyNumberFormat="1" applyFont="1" applyFill="1" applyBorder="1" applyAlignment="1" applyProtection="1">
      <alignment horizontal="center" vertical="center" shrinkToFit="1"/>
      <protection locked="0"/>
    </xf>
    <xf numFmtId="0" fontId="16" fillId="0" borderId="113" xfId="0" applyFont="1" applyFill="1" applyBorder="1" applyAlignment="1" applyProtection="1">
      <alignment horizontal="center" vertical="center" shrinkToFit="1"/>
      <protection locked="0"/>
    </xf>
    <xf numFmtId="179" fontId="16" fillId="0" borderId="115" xfId="0" applyNumberFormat="1" applyFont="1" applyFill="1" applyBorder="1" applyAlignment="1" applyProtection="1">
      <alignment horizontal="center" vertical="center" shrinkToFit="1"/>
      <protection locked="0"/>
    </xf>
    <xf numFmtId="0" fontId="16" fillId="0" borderId="101" xfId="0" applyFont="1" applyFill="1" applyBorder="1" applyAlignment="1" applyProtection="1">
      <alignment horizontal="center" vertical="center" shrinkToFit="1"/>
      <protection locked="0"/>
    </xf>
    <xf numFmtId="179" fontId="16" fillId="0" borderId="106" xfId="0" applyNumberFormat="1" applyFont="1" applyFill="1" applyBorder="1" applyAlignment="1" applyProtection="1">
      <alignment horizontal="center" vertical="center" shrinkToFit="1"/>
      <protection locked="0"/>
    </xf>
    <xf numFmtId="0" fontId="24" fillId="0" borderId="0" xfId="0" applyFont="1" applyAlignment="1">
      <alignment horizontal="center" vertical="center"/>
    </xf>
    <xf numFmtId="0" fontId="6" fillId="2" borderId="5" xfId="0" applyFont="1" applyFill="1" applyBorder="1" applyAlignment="1" applyProtection="1">
      <alignment horizontal="center" vertical="center" wrapText="1" shrinkToFit="1"/>
      <protection hidden="1"/>
    </xf>
    <xf numFmtId="0" fontId="8" fillId="2" borderId="39" xfId="0" applyFont="1" applyFill="1" applyBorder="1" applyAlignment="1" applyProtection="1">
      <alignment horizontal="center" vertical="center" shrinkToFit="1"/>
      <protection hidden="1"/>
    </xf>
    <xf numFmtId="0" fontId="8" fillId="2" borderId="46" xfId="0" applyFont="1" applyFill="1" applyBorder="1" applyAlignment="1" applyProtection="1">
      <alignment horizontal="center" vertical="center" shrinkToFit="1"/>
      <protection hidden="1"/>
    </xf>
    <xf numFmtId="0" fontId="8" fillId="2" borderId="40" xfId="0" applyFont="1" applyFill="1" applyBorder="1" applyAlignment="1" applyProtection="1">
      <alignment horizontal="center" vertical="center" shrinkToFit="1"/>
      <protection hidden="1"/>
    </xf>
    <xf numFmtId="0" fontId="8" fillId="2" borderId="47" xfId="0" applyFont="1" applyFill="1" applyBorder="1" applyAlignment="1" applyProtection="1">
      <alignment horizontal="center" vertical="center" shrinkToFit="1"/>
      <protection hidden="1"/>
    </xf>
    <xf numFmtId="0" fontId="8" fillId="2" borderId="43"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44" xfId="0" applyFont="1" applyFill="1" applyBorder="1" applyAlignment="1" applyProtection="1">
      <alignment horizontal="center" vertical="center"/>
      <protection hidden="1"/>
    </xf>
    <xf numFmtId="0" fontId="8" fillId="2" borderId="45"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0" fontId="7" fillId="0" borderId="4"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16" fillId="0" borderId="32" xfId="0" applyFont="1" applyFill="1" applyBorder="1" applyAlignment="1" applyProtection="1">
      <alignment vertical="center" wrapText="1" shrinkToFit="1"/>
      <protection locked="0"/>
    </xf>
    <xf numFmtId="0" fontId="16" fillId="0" borderId="34" xfId="0" applyFont="1" applyFill="1" applyBorder="1" applyAlignment="1" applyProtection="1">
      <alignment vertical="center" wrapText="1" shrinkToFit="1"/>
      <protection locked="0"/>
    </xf>
    <xf numFmtId="0" fontId="18" fillId="2" borderId="0" xfId="0" applyFont="1" applyFill="1" applyBorder="1" applyAlignment="1" applyProtection="1">
      <alignment vertical="center" wrapText="1"/>
      <protection hidden="1"/>
    </xf>
    <xf numFmtId="0" fontId="16" fillId="0" borderId="36" xfId="0" applyFont="1" applyFill="1" applyBorder="1" applyAlignment="1" applyProtection="1">
      <alignment vertical="center" wrapText="1" shrinkToFit="1"/>
      <protection locked="0"/>
    </xf>
    <xf numFmtId="0" fontId="16" fillId="0" borderId="37" xfId="0" applyFont="1" applyFill="1" applyBorder="1" applyAlignment="1" applyProtection="1">
      <alignment vertical="center" wrapText="1" shrinkToFit="1"/>
      <protection locked="0"/>
    </xf>
    <xf numFmtId="177" fontId="10" fillId="0" borderId="69" xfId="0" applyNumberFormat="1" applyFont="1" applyFill="1" applyBorder="1" applyAlignment="1" applyProtection="1">
      <alignment horizontal="center" vertical="center"/>
    </xf>
    <xf numFmtId="177" fontId="10" fillId="0" borderId="70" xfId="0" applyNumberFormat="1"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hidden="1"/>
    </xf>
    <xf numFmtId="0" fontId="6" fillId="2" borderId="11" xfId="0" applyFont="1" applyFill="1" applyBorder="1" applyAlignment="1" applyProtection="1">
      <alignment horizontal="center" vertical="center" shrinkToFit="1"/>
      <protection hidden="1"/>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0" fontId="26" fillId="2" borderId="13" xfId="0" applyFont="1" applyFill="1" applyBorder="1" applyAlignment="1" applyProtection="1">
      <alignment vertical="center" shrinkToFit="1"/>
      <protection hidden="1"/>
    </xf>
    <xf numFmtId="0" fontId="27" fillId="2" borderId="13" xfId="0" applyFont="1" applyFill="1" applyBorder="1" applyAlignment="1" applyProtection="1">
      <alignment vertical="center" shrinkToFit="1"/>
      <protection hidden="1"/>
    </xf>
    <xf numFmtId="0" fontId="27" fillId="2" borderId="11" xfId="0" applyFont="1" applyFill="1" applyBorder="1" applyAlignment="1" applyProtection="1">
      <alignment vertical="center" shrinkToFit="1"/>
      <protection hidden="1"/>
    </xf>
    <xf numFmtId="0" fontId="27" fillId="2" borderId="16" xfId="0" applyFont="1" applyFill="1" applyBorder="1" applyAlignment="1" applyProtection="1">
      <alignment vertical="center" shrinkToFit="1"/>
      <protection hidden="1"/>
    </xf>
    <xf numFmtId="0" fontId="6" fillId="2" borderId="10" xfId="0" applyFont="1" applyFill="1" applyBorder="1" applyAlignment="1" applyProtection="1">
      <alignment horizontal="center" vertical="center" wrapText="1" shrinkToFit="1"/>
      <protection hidden="1"/>
    </xf>
    <xf numFmtId="176" fontId="7" fillId="0" borderId="4" xfId="0" applyNumberFormat="1" applyFont="1" applyFill="1" applyBorder="1" applyAlignment="1" applyProtection="1">
      <alignment horizontal="center" vertical="center"/>
      <protection locked="0"/>
    </xf>
    <xf numFmtId="176" fontId="7" fillId="0" borderId="17"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wrapText="1" shrinkToFit="1"/>
      <protection locked="0"/>
    </xf>
    <xf numFmtId="0" fontId="16" fillId="0" borderId="34" xfId="0" applyFont="1" applyFill="1" applyBorder="1" applyAlignment="1" applyProtection="1">
      <alignment horizontal="center" vertical="center" wrapText="1" shrinkToFit="1"/>
      <protection locked="0"/>
    </xf>
    <xf numFmtId="178" fontId="17" fillId="0" borderId="69" xfId="0" applyNumberFormat="1" applyFont="1" applyFill="1" applyBorder="1" applyAlignment="1" applyProtection="1">
      <alignment horizontal="right" vertical="center"/>
    </xf>
    <xf numFmtId="178" fontId="17" fillId="0" borderId="77" xfId="0" applyNumberFormat="1" applyFont="1" applyFill="1" applyBorder="1" applyAlignment="1" applyProtection="1">
      <alignment horizontal="right" vertical="center"/>
    </xf>
    <xf numFmtId="177" fontId="10" fillId="3" borderId="64" xfId="0" applyNumberFormat="1" applyFont="1" applyFill="1" applyBorder="1" applyAlignment="1" applyProtection="1">
      <alignment horizontal="center" vertical="center"/>
    </xf>
    <xf numFmtId="178" fontId="17" fillId="0" borderId="64" xfId="0" applyNumberFormat="1" applyFont="1" applyFill="1" applyBorder="1" applyAlignment="1" applyProtection="1">
      <alignment horizontal="right"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26" fillId="2" borderId="4" xfId="0" applyFont="1" applyFill="1" applyBorder="1" applyAlignment="1" applyProtection="1">
      <alignment vertical="center"/>
      <protection hidden="1"/>
    </xf>
    <xf numFmtId="0" fontId="26" fillId="2" borderId="5" xfId="0" applyFont="1" applyFill="1" applyBorder="1" applyAlignment="1" applyProtection="1">
      <alignment vertical="center"/>
      <protection hidden="1"/>
    </xf>
    <xf numFmtId="0" fontId="26" fillId="2" borderId="9" xfId="0" applyFont="1" applyFill="1" applyBorder="1" applyAlignment="1" applyProtection="1">
      <alignment vertical="center"/>
      <protection hidden="1"/>
    </xf>
    <xf numFmtId="0" fontId="8" fillId="2" borderId="78"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77" fontId="10" fillId="0" borderId="72" xfId="0" applyNumberFormat="1" applyFont="1" applyFill="1" applyBorder="1" applyAlignment="1" applyProtection="1">
      <alignment horizontal="center" vertical="center"/>
    </xf>
    <xf numFmtId="177" fontId="10" fillId="0" borderId="65" xfId="0" applyNumberFormat="1" applyFont="1" applyFill="1" applyBorder="1" applyAlignment="1" applyProtection="1">
      <alignment horizontal="center" vertical="center"/>
    </xf>
    <xf numFmtId="0" fontId="13" fillId="2" borderId="25"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8" fillId="2" borderId="69" xfId="0" applyFont="1" applyFill="1" applyBorder="1" applyAlignment="1" applyProtection="1">
      <alignment horizontal="center" vertical="center"/>
      <protection hidden="1"/>
    </xf>
    <xf numFmtId="0" fontId="8" fillId="2" borderId="77" xfId="0" applyFont="1" applyFill="1" applyBorder="1" applyAlignment="1" applyProtection="1">
      <alignment horizontal="center" vertical="center"/>
      <protection hidden="1"/>
    </xf>
    <xf numFmtId="178" fontId="10" fillId="0" borderId="72" xfId="0" applyNumberFormat="1" applyFont="1" applyFill="1" applyBorder="1" applyAlignment="1" applyProtection="1">
      <alignment vertical="center"/>
    </xf>
    <xf numFmtId="178" fontId="10" fillId="0" borderId="73" xfId="0" applyNumberFormat="1" applyFont="1" applyFill="1" applyBorder="1" applyAlignment="1" applyProtection="1">
      <alignment vertical="center"/>
    </xf>
    <xf numFmtId="178" fontId="10" fillId="0" borderId="65" xfId="0" applyNumberFormat="1" applyFont="1" applyFill="1" applyBorder="1" applyAlignment="1" applyProtection="1">
      <alignment vertical="center"/>
    </xf>
    <xf numFmtId="178" fontId="10" fillId="0" borderId="75" xfId="0" applyNumberFormat="1" applyFont="1" applyFill="1" applyBorder="1" applyAlignment="1" applyProtection="1">
      <alignment vertical="center"/>
    </xf>
    <xf numFmtId="0" fontId="12" fillId="2" borderId="89" xfId="0" applyFont="1" applyFill="1" applyBorder="1" applyAlignment="1" applyProtection="1">
      <alignment horizontal="center" vertical="center"/>
      <protection hidden="1"/>
    </xf>
    <xf numFmtId="0" fontId="11" fillId="2" borderId="0" xfId="0" applyFont="1" applyFill="1" applyBorder="1" applyAlignment="1" applyProtection="1">
      <alignment horizontal="left" vertical="center" shrinkToFit="1"/>
      <protection hidden="1"/>
    </xf>
    <xf numFmtId="0" fontId="16" fillId="0" borderId="29" xfId="0" applyFont="1" applyFill="1" applyBorder="1" applyAlignment="1" applyProtection="1">
      <alignment vertical="center" wrapText="1" shrinkToFit="1"/>
      <protection locked="0"/>
    </xf>
    <xf numFmtId="0" fontId="16" fillId="0" borderId="30" xfId="0" applyFont="1" applyFill="1" applyBorder="1" applyAlignment="1" applyProtection="1">
      <alignment vertical="center" wrapText="1" shrinkToFit="1"/>
      <protection locked="0"/>
    </xf>
    <xf numFmtId="178" fontId="17" fillId="0" borderId="67" xfId="0" applyNumberFormat="1" applyFont="1" applyFill="1" applyBorder="1" applyAlignment="1" applyProtection="1">
      <alignment vertical="center"/>
    </xf>
    <xf numFmtId="178" fontId="17" fillId="0" borderId="68" xfId="0" applyNumberFormat="1" applyFont="1" applyFill="1" applyBorder="1" applyAlignment="1" applyProtection="1">
      <alignment vertical="center"/>
    </xf>
    <xf numFmtId="0" fontId="8" fillId="2" borderId="22"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2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7"/>
  <sheetViews>
    <sheetView tabSelected="1" workbookViewId="0">
      <selection activeCell="E12" sqref="E12"/>
    </sheetView>
  </sheetViews>
  <sheetFormatPr defaultRowHeight="18" x14ac:dyDescent="0.45"/>
  <cols>
    <col min="1" max="1" width="3.69921875" customWidth="1"/>
    <col min="5" max="6" width="12.69921875" customWidth="1"/>
    <col min="7" max="8" width="13.09765625" customWidth="1"/>
    <col min="9" max="10" width="12.3984375" customWidth="1"/>
    <col min="11" max="12" width="10.69921875" customWidth="1"/>
    <col min="15" max="16" width="0" hidden="1" customWidth="1"/>
  </cols>
  <sheetData>
    <row r="1" spans="2:16" ht="19.2" x14ac:dyDescent="0.45">
      <c r="B1" s="151" t="s">
        <v>114</v>
      </c>
      <c r="C1" s="151"/>
      <c r="D1" s="151"/>
      <c r="E1" s="151"/>
      <c r="F1" s="151"/>
      <c r="G1" s="151"/>
      <c r="H1" s="151"/>
      <c r="I1" s="151"/>
      <c r="J1" s="151"/>
      <c r="K1" s="151"/>
      <c r="L1" s="151"/>
      <c r="M1" s="151"/>
      <c r="N1" s="151"/>
      <c r="O1" s="57"/>
      <c r="P1" s="54"/>
    </row>
    <row r="2" spans="2:16" x14ac:dyDescent="0.45">
      <c r="B2" s="152"/>
      <c r="C2" s="152"/>
      <c r="D2" s="152"/>
      <c r="E2" s="152"/>
      <c r="F2" s="152"/>
      <c r="G2" s="152"/>
      <c r="H2" s="152"/>
      <c r="I2" s="152"/>
      <c r="J2" s="152"/>
      <c r="K2" s="152"/>
      <c r="L2" s="152"/>
      <c r="M2" s="152"/>
      <c r="N2" s="152"/>
      <c r="O2" s="57"/>
      <c r="P2" s="54"/>
    </row>
    <row r="3" spans="2:16" ht="27" customHeight="1" x14ac:dyDescent="0.45">
      <c r="B3" s="153" t="s">
        <v>0</v>
      </c>
      <c r="C3" s="154"/>
      <c r="D3" s="155" t="s">
        <v>111</v>
      </c>
      <c r="E3" s="156"/>
      <c r="F3" s="156"/>
      <c r="G3" s="157"/>
      <c r="H3" s="142" t="s">
        <v>86</v>
      </c>
      <c r="I3" s="191"/>
      <c r="J3" s="192"/>
      <c r="K3" s="193" t="s">
        <v>91</v>
      </c>
      <c r="L3" s="194"/>
      <c r="M3" s="194"/>
      <c r="N3" s="195"/>
      <c r="O3" s="57"/>
      <c r="P3" s="54"/>
    </row>
    <row r="4" spans="2:16" ht="24.6" customHeight="1" x14ac:dyDescent="0.45">
      <c r="B4" s="171" t="s">
        <v>1</v>
      </c>
      <c r="C4" s="172"/>
      <c r="D4" s="173"/>
      <c r="E4" s="174"/>
      <c r="F4" s="175"/>
      <c r="G4" s="1" t="s">
        <v>92</v>
      </c>
      <c r="H4" s="176"/>
      <c r="I4" s="177"/>
      <c r="J4" s="178" t="s">
        <v>90</v>
      </c>
      <c r="K4" s="179"/>
      <c r="L4" s="179"/>
      <c r="M4" s="180"/>
      <c r="N4" s="181"/>
      <c r="O4" s="57"/>
      <c r="P4" s="54"/>
    </row>
    <row r="5" spans="2:16" ht="24.6" customHeight="1" x14ac:dyDescent="0.45">
      <c r="B5" s="182" t="s">
        <v>2</v>
      </c>
      <c r="C5" s="172"/>
      <c r="D5" s="183"/>
      <c r="E5" s="184"/>
      <c r="F5" s="1" t="s">
        <v>93</v>
      </c>
      <c r="G5" s="158"/>
      <c r="H5" s="159"/>
      <c r="I5" s="159"/>
      <c r="J5" s="159"/>
      <c r="K5" s="159"/>
      <c r="L5" s="159"/>
      <c r="M5" s="159"/>
      <c r="N5" s="160"/>
      <c r="O5" s="57"/>
      <c r="P5" s="54"/>
    </row>
    <row r="6" spans="2:16" x14ac:dyDescent="0.45">
      <c r="B6" s="2"/>
      <c r="C6" s="2"/>
      <c r="D6" s="2"/>
      <c r="E6" s="2"/>
      <c r="F6" s="2"/>
      <c r="G6" s="2"/>
      <c r="H6" s="2"/>
      <c r="I6" s="2"/>
      <c r="J6" s="2"/>
      <c r="K6" s="2"/>
      <c r="L6" s="2"/>
      <c r="M6" s="3"/>
      <c r="N6" s="3"/>
      <c r="O6" s="57"/>
      <c r="P6" s="54"/>
    </row>
    <row r="7" spans="2:16" x14ac:dyDescent="0.45">
      <c r="B7" s="209" t="s">
        <v>94</v>
      </c>
      <c r="C7" s="209"/>
      <c r="D7" s="209"/>
      <c r="E7" s="209"/>
      <c r="F7" s="209"/>
      <c r="G7" s="209"/>
      <c r="H7" s="209"/>
      <c r="I7" s="209"/>
      <c r="J7" s="209"/>
      <c r="K7" s="208" t="s">
        <v>3</v>
      </c>
      <c r="L7" s="208"/>
      <c r="M7" s="208"/>
      <c r="N7" s="208"/>
      <c r="O7" s="57"/>
      <c r="P7" s="54"/>
    </row>
    <row r="8" spans="2:16" ht="19.2" x14ac:dyDescent="0.45">
      <c r="B8" s="4" t="s">
        <v>4</v>
      </c>
      <c r="C8" s="5" t="s">
        <v>5</v>
      </c>
      <c r="D8" s="6" t="s">
        <v>6</v>
      </c>
      <c r="E8" s="7" t="s">
        <v>7</v>
      </c>
      <c r="F8" s="5" t="s">
        <v>8</v>
      </c>
      <c r="G8" s="214" t="s">
        <v>9</v>
      </c>
      <c r="H8" s="215"/>
      <c r="I8" s="200"/>
      <c r="J8" s="201"/>
      <c r="K8" s="196" t="s">
        <v>10</v>
      </c>
      <c r="L8" s="197"/>
      <c r="M8" s="202" t="s">
        <v>11</v>
      </c>
      <c r="N8" s="203"/>
      <c r="O8" s="58"/>
      <c r="P8" s="54"/>
    </row>
    <row r="9" spans="2:16" x14ac:dyDescent="0.45">
      <c r="B9" s="8">
        <v>1</v>
      </c>
      <c r="C9" s="9"/>
      <c r="D9" s="10"/>
      <c r="E9" s="11"/>
      <c r="F9" s="12"/>
      <c r="G9" s="210"/>
      <c r="H9" s="211"/>
      <c r="I9" s="2"/>
      <c r="J9" s="48" t="s">
        <v>15</v>
      </c>
      <c r="K9" s="198">
        <f>COUNTIF(C23:C122,"男")</f>
        <v>0</v>
      </c>
      <c r="L9" s="198"/>
      <c r="M9" s="204">
        <f>K9*500</f>
        <v>0</v>
      </c>
      <c r="N9" s="205"/>
      <c r="O9" s="57"/>
      <c r="P9" s="54"/>
    </row>
    <row r="10" spans="2:16" x14ac:dyDescent="0.45">
      <c r="B10" s="13">
        <v>2</v>
      </c>
      <c r="C10" s="14"/>
      <c r="D10" s="15"/>
      <c r="E10" s="16"/>
      <c r="F10" s="17"/>
      <c r="G10" s="164"/>
      <c r="H10" s="165"/>
      <c r="I10" s="2"/>
      <c r="J10" s="49" t="s">
        <v>68</v>
      </c>
      <c r="K10" s="199">
        <f>COUNTIF(C23:C122,"女")</f>
        <v>0</v>
      </c>
      <c r="L10" s="199"/>
      <c r="M10" s="206">
        <f>K10*500</f>
        <v>0</v>
      </c>
      <c r="N10" s="207"/>
      <c r="O10" s="57"/>
      <c r="P10" s="54"/>
    </row>
    <row r="11" spans="2:16" x14ac:dyDescent="0.45">
      <c r="B11" s="13">
        <v>3</v>
      </c>
      <c r="C11" s="14"/>
      <c r="D11" s="15"/>
      <c r="E11" s="16"/>
      <c r="F11" s="17"/>
      <c r="G11" s="164"/>
      <c r="H11" s="165"/>
      <c r="I11" s="2"/>
      <c r="J11" s="47" t="s">
        <v>16</v>
      </c>
      <c r="K11" s="169">
        <f>SUM(K9:K10)</f>
        <v>0</v>
      </c>
      <c r="L11" s="170"/>
      <c r="M11" s="212">
        <f>SUM(M9:N10)</f>
        <v>0</v>
      </c>
      <c r="N11" s="213"/>
      <c r="O11" s="57"/>
      <c r="P11" s="54"/>
    </row>
    <row r="12" spans="2:16" x14ac:dyDescent="0.45">
      <c r="B12" s="13">
        <v>4</v>
      </c>
      <c r="C12" s="14"/>
      <c r="D12" s="15"/>
      <c r="E12" s="16"/>
      <c r="F12" s="17"/>
      <c r="G12" s="185"/>
      <c r="H12" s="186"/>
      <c r="I12" s="2"/>
      <c r="J12" s="50" t="s">
        <v>70</v>
      </c>
      <c r="K12" s="169">
        <f>COUNTIF($O$23:$O$122,$N$124)</f>
        <v>0</v>
      </c>
      <c r="L12" s="170"/>
      <c r="M12" s="187">
        <f>K12*1000</f>
        <v>0</v>
      </c>
      <c r="N12" s="188"/>
      <c r="O12" s="57"/>
      <c r="P12" s="54"/>
    </row>
    <row r="13" spans="2:16" x14ac:dyDescent="0.45">
      <c r="B13" s="13">
        <v>5</v>
      </c>
      <c r="C13" s="14"/>
      <c r="D13" s="15"/>
      <c r="E13" s="16"/>
      <c r="F13" s="17"/>
      <c r="G13" s="185"/>
      <c r="H13" s="186"/>
      <c r="I13" s="2"/>
      <c r="J13" s="51"/>
      <c r="K13" s="189" t="s">
        <v>69</v>
      </c>
      <c r="L13" s="189"/>
      <c r="M13" s="190">
        <f>M11+M12</f>
        <v>0</v>
      </c>
      <c r="N13" s="190"/>
      <c r="O13" s="57"/>
      <c r="P13" s="54"/>
    </row>
    <row r="14" spans="2:16" x14ac:dyDescent="0.45">
      <c r="B14" s="13">
        <v>6</v>
      </c>
      <c r="C14" s="14"/>
      <c r="D14" s="15"/>
      <c r="E14" s="16"/>
      <c r="F14" s="17"/>
      <c r="G14" s="185"/>
      <c r="H14" s="186"/>
      <c r="I14" s="2"/>
      <c r="J14" s="46"/>
      <c r="K14" s="52"/>
      <c r="L14" s="52"/>
      <c r="M14" s="53"/>
      <c r="N14" s="53"/>
      <c r="O14" s="57"/>
      <c r="P14" s="54"/>
    </row>
    <row r="15" spans="2:16" x14ac:dyDescent="0.45">
      <c r="B15" s="13">
        <v>7</v>
      </c>
      <c r="C15" s="14"/>
      <c r="D15" s="15"/>
      <c r="E15" s="16"/>
      <c r="F15" s="17"/>
      <c r="G15" s="185"/>
      <c r="H15" s="186"/>
      <c r="I15" s="2"/>
      <c r="J15" s="46"/>
      <c r="K15" s="52"/>
      <c r="L15" s="52"/>
      <c r="M15" s="53"/>
      <c r="N15" s="53"/>
      <c r="O15" s="57"/>
      <c r="P15" s="54"/>
    </row>
    <row r="16" spans="2:16" x14ac:dyDescent="0.45">
      <c r="B16" s="13">
        <v>8</v>
      </c>
      <c r="C16" s="14"/>
      <c r="D16" s="15"/>
      <c r="E16" s="16"/>
      <c r="F16" s="17"/>
      <c r="G16" s="185"/>
      <c r="H16" s="186"/>
      <c r="I16" s="2"/>
      <c r="J16" s="46"/>
      <c r="K16" s="52"/>
      <c r="L16" s="52"/>
      <c r="M16" s="53"/>
      <c r="N16" s="53"/>
      <c r="O16" s="57"/>
      <c r="P16" s="54"/>
    </row>
    <row r="17" spans="1:16" x14ac:dyDescent="0.45">
      <c r="B17" s="13">
        <v>9</v>
      </c>
      <c r="C17" s="14"/>
      <c r="D17" s="15"/>
      <c r="E17" s="16"/>
      <c r="F17" s="17"/>
      <c r="G17" s="164"/>
      <c r="H17" s="165"/>
      <c r="I17" s="2"/>
      <c r="J17" s="166" t="s">
        <v>17</v>
      </c>
      <c r="K17" s="166"/>
      <c r="L17" s="166"/>
      <c r="M17" s="166"/>
      <c r="N17" s="166"/>
      <c r="O17" s="57"/>
      <c r="P17" s="54"/>
    </row>
    <row r="18" spans="1:16" x14ac:dyDescent="0.45">
      <c r="B18" s="18">
        <v>10</v>
      </c>
      <c r="C18" s="19"/>
      <c r="D18" s="20"/>
      <c r="E18" s="21"/>
      <c r="F18" s="22"/>
      <c r="G18" s="167"/>
      <c r="H18" s="168"/>
      <c r="I18" s="2"/>
      <c r="J18" s="166"/>
      <c r="K18" s="166"/>
      <c r="L18" s="166"/>
      <c r="M18" s="166"/>
      <c r="N18" s="166"/>
      <c r="O18" s="57"/>
      <c r="P18" s="54"/>
    </row>
    <row r="19" spans="1:16" x14ac:dyDescent="0.45">
      <c r="B19" s="2"/>
      <c r="C19" s="23"/>
      <c r="D19" s="23"/>
      <c r="E19" s="23"/>
      <c r="F19" s="23"/>
      <c r="G19" s="23"/>
      <c r="H19" s="23"/>
      <c r="I19" s="2"/>
      <c r="J19" s="2"/>
      <c r="K19" s="2"/>
      <c r="L19" s="2"/>
      <c r="M19" s="3"/>
      <c r="N19" s="3"/>
      <c r="O19" s="57"/>
      <c r="P19" s="54"/>
    </row>
    <row r="20" spans="1:16" x14ac:dyDescent="0.45">
      <c r="B20" s="143" t="s">
        <v>18</v>
      </c>
      <c r="C20" s="145" t="s">
        <v>19</v>
      </c>
      <c r="D20" s="145" t="s">
        <v>20</v>
      </c>
      <c r="E20" s="161" t="s">
        <v>21</v>
      </c>
      <c r="F20" s="161"/>
      <c r="G20" s="161" t="s">
        <v>22</v>
      </c>
      <c r="H20" s="148"/>
      <c r="I20" s="162" t="s">
        <v>23</v>
      </c>
      <c r="J20" s="163"/>
      <c r="K20" s="147" t="s">
        <v>113</v>
      </c>
      <c r="L20" s="148"/>
      <c r="M20" s="149" t="s">
        <v>24</v>
      </c>
      <c r="N20" s="150"/>
      <c r="O20" s="57"/>
      <c r="P20" s="54"/>
    </row>
    <row r="21" spans="1:16" x14ac:dyDescent="0.45">
      <c r="B21" s="144"/>
      <c r="C21" s="146"/>
      <c r="D21" s="146"/>
      <c r="E21" s="24" t="s">
        <v>25</v>
      </c>
      <c r="F21" s="24" t="s">
        <v>26</v>
      </c>
      <c r="G21" s="24" t="s">
        <v>25</v>
      </c>
      <c r="H21" s="25" t="s">
        <v>26</v>
      </c>
      <c r="I21" s="26" t="s">
        <v>27</v>
      </c>
      <c r="J21" s="27" t="s">
        <v>28</v>
      </c>
      <c r="K21" s="28" t="s">
        <v>95</v>
      </c>
      <c r="L21" s="25" t="s">
        <v>96</v>
      </c>
      <c r="M21" s="29" t="s">
        <v>29</v>
      </c>
      <c r="N21" s="27" t="s">
        <v>30</v>
      </c>
      <c r="O21" s="57"/>
      <c r="P21" s="54"/>
    </row>
    <row r="22" spans="1:16" x14ac:dyDescent="0.45">
      <c r="B22" s="30" t="s">
        <v>31</v>
      </c>
      <c r="C22" s="31" t="s">
        <v>32</v>
      </c>
      <c r="D22" s="31">
        <v>6</v>
      </c>
      <c r="E22" s="83" t="s">
        <v>33</v>
      </c>
      <c r="F22" s="83" t="s">
        <v>34</v>
      </c>
      <c r="G22" s="83" t="s">
        <v>35</v>
      </c>
      <c r="H22" s="84" t="s">
        <v>36</v>
      </c>
      <c r="I22" s="32" t="s">
        <v>37</v>
      </c>
      <c r="J22" s="33">
        <v>1458</v>
      </c>
      <c r="K22" s="34"/>
      <c r="L22" s="35"/>
      <c r="M22" s="36" t="s">
        <v>38</v>
      </c>
      <c r="N22" s="37" t="s">
        <v>39</v>
      </c>
      <c r="O22" s="57"/>
      <c r="P22" s="54"/>
    </row>
    <row r="23" spans="1:16" x14ac:dyDescent="0.45">
      <c r="A23">
        <v>1</v>
      </c>
      <c r="B23" s="86"/>
      <c r="C23" s="108"/>
      <c r="D23" s="109"/>
      <c r="E23" s="110"/>
      <c r="F23" s="110"/>
      <c r="G23" s="111"/>
      <c r="H23" s="112"/>
      <c r="I23" s="123"/>
      <c r="J23" s="124"/>
      <c r="K23" s="137"/>
      <c r="L23" s="138"/>
      <c r="M23" s="87"/>
      <c r="N23" s="88"/>
      <c r="O23" s="59">
        <f>N23</f>
        <v>0</v>
      </c>
      <c r="P23" s="54"/>
    </row>
    <row r="24" spans="1:16" x14ac:dyDescent="0.45">
      <c r="A24">
        <v>2</v>
      </c>
      <c r="B24" s="89"/>
      <c r="C24" s="113"/>
      <c r="D24" s="114"/>
      <c r="E24" s="115"/>
      <c r="F24" s="115"/>
      <c r="G24" s="116"/>
      <c r="H24" s="117"/>
      <c r="I24" s="125"/>
      <c r="J24" s="126"/>
      <c r="K24" s="139"/>
      <c r="L24" s="140"/>
      <c r="M24" s="90"/>
      <c r="N24" s="91"/>
      <c r="O24" s="59">
        <f t="shared" ref="O24:O87" si="0">N24</f>
        <v>0</v>
      </c>
      <c r="P24" s="54"/>
    </row>
    <row r="25" spans="1:16" x14ac:dyDescent="0.45">
      <c r="A25">
        <v>3</v>
      </c>
      <c r="B25" s="89"/>
      <c r="C25" s="113"/>
      <c r="D25" s="114"/>
      <c r="E25" s="118"/>
      <c r="F25" s="118"/>
      <c r="G25" s="116"/>
      <c r="H25" s="117"/>
      <c r="I25" s="125"/>
      <c r="J25" s="126"/>
      <c r="K25" s="139"/>
      <c r="L25" s="140"/>
      <c r="M25" s="90"/>
      <c r="N25" s="91"/>
      <c r="O25" s="59">
        <f t="shared" si="0"/>
        <v>0</v>
      </c>
      <c r="P25" s="54"/>
    </row>
    <row r="26" spans="1:16" x14ac:dyDescent="0.45">
      <c r="A26">
        <v>4</v>
      </c>
      <c r="B26" s="89"/>
      <c r="C26" s="113"/>
      <c r="D26" s="114"/>
      <c r="E26" s="118"/>
      <c r="F26" s="118"/>
      <c r="G26" s="116"/>
      <c r="H26" s="117"/>
      <c r="I26" s="125"/>
      <c r="J26" s="126"/>
      <c r="K26" s="139"/>
      <c r="L26" s="140"/>
      <c r="M26" s="90"/>
      <c r="N26" s="91"/>
      <c r="O26" s="59">
        <f t="shared" si="0"/>
        <v>0</v>
      </c>
      <c r="P26" s="54"/>
    </row>
    <row r="27" spans="1:16" x14ac:dyDescent="0.45">
      <c r="A27">
        <v>5</v>
      </c>
      <c r="B27" s="89"/>
      <c r="C27" s="113"/>
      <c r="D27" s="114"/>
      <c r="E27" s="118"/>
      <c r="F27" s="118"/>
      <c r="G27" s="116"/>
      <c r="H27" s="117"/>
      <c r="I27" s="125"/>
      <c r="J27" s="126"/>
      <c r="K27" s="139"/>
      <c r="L27" s="140"/>
      <c r="M27" s="90"/>
      <c r="N27" s="91"/>
      <c r="O27" s="59">
        <f t="shared" si="0"/>
        <v>0</v>
      </c>
      <c r="P27" s="54"/>
    </row>
    <row r="28" spans="1:16" x14ac:dyDescent="0.45">
      <c r="A28">
        <v>6</v>
      </c>
      <c r="B28" s="89"/>
      <c r="C28" s="113"/>
      <c r="D28" s="114"/>
      <c r="E28" s="118"/>
      <c r="F28" s="118"/>
      <c r="G28" s="116"/>
      <c r="H28" s="117"/>
      <c r="I28" s="125"/>
      <c r="J28" s="126"/>
      <c r="K28" s="139"/>
      <c r="L28" s="140"/>
      <c r="M28" s="90"/>
      <c r="N28" s="91"/>
      <c r="O28" s="59">
        <f t="shared" si="0"/>
        <v>0</v>
      </c>
      <c r="P28" s="54"/>
    </row>
    <row r="29" spans="1:16" x14ac:dyDescent="0.45">
      <c r="A29">
        <v>7</v>
      </c>
      <c r="B29" s="89"/>
      <c r="C29" s="113"/>
      <c r="D29" s="114"/>
      <c r="E29" s="118"/>
      <c r="F29" s="118"/>
      <c r="G29" s="116"/>
      <c r="H29" s="117"/>
      <c r="I29" s="125"/>
      <c r="J29" s="126"/>
      <c r="K29" s="139"/>
      <c r="L29" s="140"/>
      <c r="M29" s="90"/>
      <c r="N29" s="91"/>
      <c r="O29" s="59">
        <f t="shared" si="0"/>
        <v>0</v>
      </c>
      <c r="P29" s="54"/>
    </row>
    <row r="30" spans="1:16" x14ac:dyDescent="0.45">
      <c r="A30">
        <v>8</v>
      </c>
      <c r="B30" s="89"/>
      <c r="C30" s="113"/>
      <c r="D30" s="114"/>
      <c r="E30" s="118"/>
      <c r="F30" s="118"/>
      <c r="G30" s="116"/>
      <c r="H30" s="117"/>
      <c r="I30" s="125"/>
      <c r="J30" s="126"/>
      <c r="K30" s="139"/>
      <c r="L30" s="140"/>
      <c r="M30" s="90"/>
      <c r="N30" s="91"/>
      <c r="O30" s="59">
        <f t="shared" si="0"/>
        <v>0</v>
      </c>
      <c r="P30" s="54"/>
    </row>
    <row r="31" spans="1:16" x14ac:dyDescent="0.45">
      <c r="A31">
        <v>9</v>
      </c>
      <c r="B31" s="89"/>
      <c r="C31" s="113"/>
      <c r="D31" s="114"/>
      <c r="E31" s="118"/>
      <c r="F31" s="118"/>
      <c r="G31" s="116"/>
      <c r="H31" s="117"/>
      <c r="I31" s="125"/>
      <c r="J31" s="126"/>
      <c r="K31" s="139"/>
      <c r="L31" s="140"/>
      <c r="M31" s="90"/>
      <c r="N31" s="91"/>
      <c r="O31" s="59">
        <f t="shared" si="0"/>
        <v>0</v>
      </c>
      <c r="P31" s="54"/>
    </row>
    <row r="32" spans="1:16" x14ac:dyDescent="0.45">
      <c r="A32">
        <v>10</v>
      </c>
      <c r="B32" s="89"/>
      <c r="C32" s="113"/>
      <c r="D32" s="114"/>
      <c r="E32" s="118"/>
      <c r="F32" s="118"/>
      <c r="G32" s="116"/>
      <c r="H32" s="117"/>
      <c r="I32" s="125"/>
      <c r="J32" s="126"/>
      <c r="K32" s="139"/>
      <c r="L32" s="140"/>
      <c r="M32" s="90"/>
      <c r="N32" s="91"/>
      <c r="O32" s="59">
        <f t="shared" si="0"/>
        <v>0</v>
      </c>
      <c r="P32" s="54"/>
    </row>
    <row r="33" spans="1:16" x14ac:dyDescent="0.45">
      <c r="A33">
        <v>11</v>
      </c>
      <c r="B33" s="89"/>
      <c r="C33" s="113"/>
      <c r="D33" s="114"/>
      <c r="E33" s="118"/>
      <c r="F33" s="118"/>
      <c r="G33" s="116"/>
      <c r="H33" s="117"/>
      <c r="I33" s="125"/>
      <c r="J33" s="126"/>
      <c r="K33" s="139"/>
      <c r="L33" s="140"/>
      <c r="M33" s="90"/>
      <c r="N33" s="91"/>
      <c r="O33" s="59">
        <f t="shared" si="0"/>
        <v>0</v>
      </c>
      <c r="P33" s="54"/>
    </row>
    <row r="34" spans="1:16" x14ac:dyDescent="0.45">
      <c r="A34">
        <v>12</v>
      </c>
      <c r="B34" s="89"/>
      <c r="C34" s="119"/>
      <c r="D34" s="120"/>
      <c r="E34" s="121"/>
      <c r="F34" s="121"/>
      <c r="G34" s="121"/>
      <c r="H34" s="122"/>
      <c r="I34" s="125"/>
      <c r="J34" s="126"/>
      <c r="K34" s="139"/>
      <c r="L34" s="140"/>
      <c r="M34" s="90"/>
      <c r="N34" s="91"/>
      <c r="O34" s="59">
        <f t="shared" si="0"/>
        <v>0</v>
      </c>
      <c r="P34" s="54"/>
    </row>
    <row r="35" spans="1:16" x14ac:dyDescent="0.45">
      <c r="A35">
        <v>13</v>
      </c>
      <c r="B35" s="89"/>
      <c r="C35" s="113"/>
      <c r="D35" s="114"/>
      <c r="E35" s="118"/>
      <c r="F35" s="118"/>
      <c r="G35" s="116"/>
      <c r="H35" s="117"/>
      <c r="I35" s="125"/>
      <c r="J35" s="126"/>
      <c r="K35" s="139"/>
      <c r="L35" s="140"/>
      <c r="M35" s="90"/>
      <c r="N35" s="91"/>
      <c r="O35" s="59">
        <f t="shared" si="0"/>
        <v>0</v>
      </c>
      <c r="P35" s="54"/>
    </row>
    <row r="36" spans="1:16" x14ac:dyDescent="0.45">
      <c r="A36">
        <v>14</v>
      </c>
      <c r="B36" s="89"/>
      <c r="C36" s="113"/>
      <c r="D36" s="114"/>
      <c r="E36" s="118"/>
      <c r="F36" s="118"/>
      <c r="G36" s="116"/>
      <c r="H36" s="117"/>
      <c r="I36" s="125"/>
      <c r="J36" s="126"/>
      <c r="K36" s="139"/>
      <c r="L36" s="140"/>
      <c r="M36" s="90"/>
      <c r="N36" s="91"/>
      <c r="O36" s="59">
        <f t="shared" si="0"/>
        <v>0</v>
      </c>
      <c r="P36" s="54"/>
    </row>
    <row r="37" spans="1:16" x14ac:dyDescent="0.45">
      <c r="A37">
        <v>15</v>
      </c>
      <c r="B37" s="89"/>
      <c r="C37" s="113"/>
      <c r="D37" s="114"/>
      <c r="E37" s="118"/>
      <c r="F37" s="118"/>
      <c r="G37" s="116"/>
      <c r="H37" s="117"/>
      <c r="I37" s="125"/>
      <c r="J37" s="126"/>
      <c r="K37" s="139"/>
      <c r="L37" s="140"/>
      <c r="M37" s="90"/>
      <c r="N37" s="91"/>
      <c r="O37" s="59">
        <f t="shared" si="0"/>
        <v>0</v>
      </c>
      <c r="P37" s="54"/>
    </row>
    <row r="38" spans="1:16" x14ac:dyDescent="0.45">
      <c r="A38">
        <v>16</v>
      </c>
      <c r="B38" s="89"/>
      <c r="C38" s="113"/>
      <c r="D38" s="114"/>
      <c r="E38" s="118"/>
      <c r="F38" s="118"/>
      <c r="G38" s="116"/>
      <c r="H38" s="117"/>
      <c r="I38" s="125"/>
      <c r="J38" s="126"/>
      <c r="K38" s="139"/>
      <c r="L38" s="140"/>
      <c r="M38" s="90"/>
      <c r="N38" s="91"/>
      <c r="O38" s="59">
        <f t="shared" si="0"/>
        <v>0</v>
      </c>
      <c r="P38" s="54"/>
    </row>
    <row r="39" spans="1:16" x14ac:dyDescent="0.45">
      <c r="A39">
        <v>17</v>
      </c>
      <c r="B39" s="89"/>
      <c r="C39" s="113"/>
      <c r="D39" s="114"/>
      <c r="E39" s="118"/>
      <c r="F39" s="118"/>
      <c r="G39" s="116"/>
      <c r="H39" s="117"/>
      <c r="I39" s="125"/>
      <c r="J39" s="126"/>
      <c r="K39" s="139"/>
      <c r="L39" s="140"/>
      <c r="M39" s="90"/>
      <c r="N39" s="91"/>
      <c r="O39" s="59">
        <f t="shared" si="0"/>
        <v>0</v>
      </c>
      <c r="P39" s="54"/>
    </row>
    <row r="40" spans="1:16" x14ac:dyDescent="0.45">
      <c r="A40">
        <v>18</v>
      </c>
      <c r="B40" s="89"/>
      <c r="C40" s="113"/>
      <c r="D40" s="114"/>
      <c r="E40" s="118"/>
      <c r="F40" s="118"/>
      <c r="G40" s="116"/>
      <c r="H40" s="117"/>
      <c r="I40" s="125"/>
      <c r="J40" s="126"/>
      <c r="K40" s="139"/>
      <c r="L40" s="140"/>
      <c r="M40" s="90"/>
      <c r="N40" s="91"/>
      <c r="O40" s="59">
        <f t="shared" si="0"/>
        <v>0</v>
      </c>
      <c r="P40" s="54"/>
    </row>
    <row r="41" spans="1:16" x14ac:dyDescent="0.45">
      <c r="A41">
        <v>19</v>
      </c>
      <c r="B41" s="89"/>
      <c r="C41" s="113"/>
      <c r="D41" s="114"/>
      <c r="E41" s="118"/>
      <c r="F41" s="118"/>
      <c r="G41" s="116"/>
      <c r="H41" s="117"/>
      <c r="I41" s="125"/>
      <c r="J41" s="126"/>
      <c r="K41" s="139"/>
      <c r="L41" s="140"/>
      <c r="M41" s="90"/>
      <c r="N41" s="91"/>
      <c r="O41" s="59">
        <f t="shared" si="0"/>
        <v>0</v>
      </c>
      <c r="P41" s="54"/>
    </row>
    <row r="42" spans="1:16" x14ac:dyDescent="0.45">
      <c r="A42">
        <v>20</v>
      </c>
      <c r="B42" s="89"/>
      <c r="C42" s="113"/>
      <c r="D42" s="114"/>
      <c r="E42" s="118"/>
      <c r="F42" s="118"/>
      <c r="G42" s="116"/>
      <c r="H42" s="117"/>
      <c r="I42" s="125"/>
      <c r="J42" s="126"/>
      <c r="K42" s="139"/>
      <c r="L42" s="140"/>
      <c r="M42" s="90"/>
      <c r="N42" s="91"/>
      <c r="O42" s="59">
        <f t="shared" si="0"/>
        <v>0</v>
      </c>
      <c r="P42" s="54"/>
    </row>
    <row r="43" spans="1:16" x14ac:dyDescent="0.45">
      <c r="A43">
        <v>21</v>
      </c>
      <c r="B43" s="89"/>
      <c r="C43" s="119"/>
      <c r="D43" s="120"/>
      <c r="E43" s="121"/>
      <c r="F43" s="121"/>
      <c r="G43" s="121"/>
      <c r="H43" s="122"/>
      <c r="I43" s="125"/>
      <c r="J43" s="126"/>
      <c r="K43" s="139"/>
      <c r="L43" s="140"/>
      <c r="M43" s="90"/>
      <c r="N43" s="91"/>
      <c r="O43" s="59">
        <f t="shared" si="0"/>
        <v>0</v>
      </c>
      <c r="P43" s="54"/>
    </row>
    <row r="44" spans="1:16" x14ac:dyDescent="0.45">
      <c r="A44">
        <v>22</v>
      </c>
      <c r="B44" s="89"/>
      <c r="C44" s="113"/>
      <c r="D44" s="114"/>
      <c r="E44" s="118"/>
      <c r="F44" s="118"/>
      <c r="G44" s="116"/>
      <c r="H44" s="117"/>
      <c r="I44" s="125"/>
      <c r="J44" s="126"/>
      <c r="K44" s="139"/>
      <c r="L44" s="140"/>
      <c r="M44" s="90"/>
      <c r="N44" s="91"/>
      <c r="O44" s="59">
        <f t="shared" si="0"/>
        <v>0</v>
      </c>
      <c r="P44" s="54"/>
    </row>
    <row r="45" spans="1:16" x14ac:dyDescent="0.45">
      <c r="A45">
        <v>23</v>
      </c>
      <c r="B45" s="89"/>
      <c r="C45" s="113"/>
      <c r="D45" s="114"/>
      <c r="E45" s="118"/>
      <c r="F45" s="118"/>
      <c r="G45" s="116"/>
      <c r="H45" s="117"/>
      <c r="I45" s="125"/>
      <c r="J45" s="126"/>
      <c r="K45" s="139"/>
      <c r="L45" s="140"/>
      <c r="M45" s="90"/>
      <c r="N45" s="91"/>
      <c r="O45" s="59">
        <f t="shared" si="0"/>
        <v>0</v>
      </c>
      <c r="P45" s="54"/>
    </row>
    <row r="46" spans="1:16" x14ac:dyDescent="0.45">
      <c r="A46">
        <v>24</v>
      </c>
      <c r="B46" s="89"/>
      <c r="C46" s="119"/>
      <c r="D46" s="120"/>
      <c r="E46" s="121"/>
      <c r="F46" s="121"/>
      <c r="G46" s="121"/>
      <c r="H46" s="122"/>
      <c r="I46" s="125"/>
      <c r="J46" s="126"/>
      <c r="K46" s="139"/>
      <c r="L46" s="140"/>
      <c r="M46" s="90"/>
      <c r="N46" s="91"/>
      <c r="O46" s="59">
        <f t="shared" si="0"/>
        <v>0</v>
      </c>
      <c r="P46" s="54"/>
    </row>
    <row r="47" spans="1:16" x14ac:dyDescent="0.45">
      <c r="A47">
        <v>25</v>
      </c>
      <c r="B47" s="89"/>
      <c r="C47" s="113"/>
      <c r="D47" s="114"/>
      <c r="E47" s="118"/>
      <c r="F47" s="118"/>
      <c r="G47" s="116"/>
      <c r="H47" s="117"/>
      <c r="I47" s="125"/>
      <c r="J47" s="126"/>
      <c r="K47" s="139"/>
      <c r="L47" s="140"/>
      <c r="M47" s="90"/>
      <c r="N47" s="91"/>
      <c r="O47" s="59">
        <f t="shared" si="0"/>
        <v>0</v>
      </c>
      <c r="P47" s="54"/>
    </row>
    <row r="48" spans="1:16" x14ac:dyDescent="0.45">
      <c r="A48">
        <v>26</v>
      </c>
      <c r="B48" s="89"/>
      <c r="C48" s="113"/>
      <c r="D48" s="114"/>
      <c r="E48" s="118"/>
      <c r="F48" s="118"/>
      <c r="G48" s="116"/>
      <c r="H48" s="117"/>
      <c r="I48" s="125"/>
      <c r="J48" s="126"/>
      <c r="K48" s="139"/>
      <c r="L48" s="140"/>
      <c r="M48" s="90"/>
      <c r="N48" s="91"/>
      <c r="O48" s="59">
        <f t="shared" si="0"/>
        <v>0</v>
      </c>
      <c r="P48" s="54"/>
    </row>
    <row r="49" spans="1:16" x14ac:dyDescent="0.45">
      <c r="A49">
        <v>27</v>
      </c>
      <c r="B49" s="89"/>
      <c r="C49" s="119"/>
      <c r="D49" s="120"/>
      <c r="E49" s="121"/>
      <c r="F49" s="121"/>
      <c r="G49" s="121"/>
      <c r="H49" s="122"/>
      <c r="I49" s="125"/>
      <c r="J49" s="126"/>
      <c r="K49" s="139"/>
      <c r="L49" s="140"/>
      <c r="M49" s="90"/>
      <c r="N49" s="91"/>
      <c r="O49" s="59">
        <f t="shared" si="0"/>
        <v>0</v>
      </c>
      <c r="P49" s="54"/>
    </row>
    <row r="50" spans="1:16" x14ac:dyDescent="0.45">
      <c r="A50">
        <v>28</v>
      </c>
      <c r="B50" s="89"/>
      <c r="C50" s="119"/>
      <c r="D50" s="120"/>
      <c r="E50" s="121"/>
      <c r="F50" s="121"/>
      <c r="G50" s="121"/>
      <c r="H50" s="122"/>
      <c r="I50" s="125"/>
      <c r="J50" s="126"/>
      <c r="K50" s="139"/>
      <c r="L50" s="140"/>
      <c r="M50" s="90"/>
      <c r="N50" s="91"/>
      <c r="O50" s="59">
        <f t="shared" si="0"/>
        <v>0</v>
      </c>
      <c r="P50" s="54"/>
    </row>
    <row r="51" spans="1:16" x14ac:dyDescent="0.45">
      <c r="A51">
        <v>29</v>
      </c>
      <c r="B51" s="92"/>
      <c r="C51" s="93"/>
      <c r="D51" s="93"/>
      <c r="E51" s="94"/>
      <c r="F51" s="94"/>
      <c r="G51" s="94"/>
      <c r="H51" s="95"/>
      <c r="I51" s="127"/>
      <c r="J51" s="128"/>
      <c r="K51" s="96"/>
      <c r="L51" s="97"/>
      <c r="M51" s="98"/>
      <c r="N51" s="99"/>
      <c r="O51" s="59">
        <f t="shared" si="0"/>
        <v>0</v>
      </c>
      <c r="P51" s="54"/>
    </row>
    <row r="52" spans="1:16" x14ac:dyDescent="0.45">
      <c r="A52">
        <v>30</v>
      </c>
      <c r="B52" s="92"/>
      <c r="C52" s="93"/>
      <c r="D52" s="93"/>
      <c r="E52" s="94"/>
      <c r="F52" s="94"/>
      <c r="G52" s="94"/>
      <c r="H52" s="95"/>
      <c r="I52" s="127"/>
      <c r="J52" s="128"/>
      <c r="K52" s="96"/>
      <c r="L52" s="97"/>
      <c r="M52" s="98"/>
      <c r="N52" s="99"/>
      <c r="O52" s="59">
        <f t="shared" si="0"/>
        <v>0</v>
      </c>
      <c r="P52" s="54"/>
    </row>
    <row r="53" spans="1:16" x14ac:dyDescent="0.45">
      <c r="A53">
        <v>31</v>
      </c>
      <c r="B53" s="92"/>
      <c r="C53" s="93"/>
      <c r="D53" s="93"/>
      <c r="E53" s="94"/>
      <c r="F53" s="94"/>
      <c r="G53" s="94"/>
      <c r="H53" s="95"/>
      <c r="I53" s="127"/>
      <c r="J53" s="128"/>
      <c r="K53" s="96"/>
      <c r="L53" s="97"/>
      <c r="M53" s="98"/>
      <c r="N53" s="99"/>
      <c r="O53" s="59">
        <f t="shared" si="0"/>
        <v>0</v>
      </c>
      <c r="P53" s="54"/>
    </row>
    <row r="54" spans="1:16" x14ac:dyDescent="0.45">
      <c r="A54">
        <v>32</v>
      </c>
      <c r="B54" s="92"/>
      <c r="C54" s="93"/>
      <c r="D54" s="93"/>
      <c r="E54" s="94"/>
      <c r="F54" s="94"/>
      <c r="G54" s="94"/>
      <c r="H54" s="95"/>
      <c r="I54" s="127"/>
      <c r="J54" s="128"/>
      <c r="K54" s="96"/>
      <c r="L54" s="97"/>
      <c r="M54" s="98"/>
      <c r="N54" s="99"/>
      <c r="O54" s="59">
        <f t="shared" si="0"/>
        <v>0</v>
      </c>
      <c r="P54" s="54"/>
    </row>
    <row r="55" spans="1:16" x14ac:dyDescent="0.45">
      <c r="A55">
        <v>33</v>
      </c>
      <c r="B55" s="92"/>
      <c r="C55" s="93"/>
      <c r="D55" s="93"/>
      <c r="E55" s="94"/>
      <c r="F55" s="94"/>
      <c r="G55" s="94"/>
      <c r="H55" s="95"/>
      <c r="I55" s="127"/>
      <c r="J55" s="128"/>
      <c r="K55" s="96"/>
      <c r="L55" s="97"/>
      <c r="M55" s="98"/>
      <c r="N55" s="99"/>
      <c r="O55" s="59">
        <f t="shared" si="0"/>
        <v>0</v>
      </c>
      <c r="P55" s="54"/>
    </row>
    <row r="56" spans="1:16" x14ac:dyDescent="0.45">
      <c r="A56">
        <v>34</v>
      </c>
      <c r="B56" s="92"/>
      <c r="C56" s="93"/>
      <c r="D56" s="93"/>
      <c r="E56" s="94"/>
      <c r="F56" s="94"/>
      <c r="G56" s="94"/>
      <c r="H56" s="95"/>
      <c r="I56" s="127"/>
      <c r="J56" s="128"/>
      <c r="K56" s="96"/>
      <c r="L56" s="97"/>
      <c r="M56" s="98"/>
      <c r="N56" s="99"/>
      <c r="O56" s="59">
        <f t="shared" si="0"/>
        <v>0</v>
      </c>
      <c r="P56" s="54"/>
    </row>
    <row r="57" spans="1:16" x14ac:dyDescent="0.45">
      <c r="A57">
        <v>35</v>
      </c>
      <c r="B57" s="92"/>
      <c r="C57" s="93"/>
      <c r="D57" s="93"/>
      <c r="E57" s="94"/>
      <c r="F57" s="94"/>
      <c r="G57" s="94"/>
      <c r="H57" s="95"/>
      <c r="I57" s="127"/>
      <c r="J57" s="128"/>
      <c r="K57" s="96"/>
      <c r="L57" s="97"/>
      <c r="M57" s="98"/>
      <c r="N57" s="99"/>
      <c r="O57" s="59">
        <f t="shared" si="0"/>
        <v>0</v>
      </c>
      <c r="P57" s="54"/>
    </row>
    <row r="58" spans="1:16" x14ac:dyDescent="0.45">
      <c r="A58">
        <v>36</v>
      </c>
      <c r="B58" s="92"/>
      <c r="C58" s="93"/>
      <c r="D58" s="93"/>
      <c r="E58" s="94"/>
      <c r="F58" s="94"/>
      <c r="G58" s="94"/>
      <c r="H58" s="95"/>
      <c r="I58" s="127"/>
      <c r="J58" s="128"/>
      <c r="K58" s="96"/>
      <c r="L58" s="97"/>
      <c r="M58" s="98"/>
      <c r="N58" s="99"/>
      <c r="O58" s="59">
        <f t="shared" si="0"/>
        <v>0</v>
      </c>
      <c r="P58" s="54"/>
    </row>
    <row r="59" spans="1:16" x14ac:dyDescent="0.45">
      <c r="A59">
        <v>37</v>
      </c>
      <c r="B59" s="92"/>
      <c r="C59" s="93"/>
      <c r="D59" s="93"/>
      <c r="E59" s="94"/>
      <c r="F59" s="94"/>
      <c r="G59" s="94"/>
      <c r="H59" s="95"/>
      <c r="I59" s="127"/>
      <c r="J59" s="128"/>
      <c r="K59" s="96"/>
      <c r="L59" s="97"/>
      <c r="M59" s="98"/>
      <c r="N59" s="99"/>
      <c r="O59" s="59">
        <f t="shared" si="0"/>
        <v>0</v>
      </c>
      <c r="P59" s="54"/>
    </row>
    <row r="60" spans="1:16" x14ac:dyDescent="0.45">
      <c r="A60">
        <v>38</v>
      </c>
      <c r="B60" s="92"/>
      <c r="C60" s="93"/>
      <c r="D60" s="93"/>
      <c r="E60" s="94"/>
      <c r="F60" s="94"/>
      <c r="G60" s="94"/>
      <c r="H60" s="95"/>
      <c r="I60" s="127"/>
      <c r="J60" s="128"/>
      <c r="K60" s="96"/>
      <c r="L60" s="97"/>
      <c r="M60" s="98"/>
      <c r="N60" s="99"/>
      <c r="O60" s="59">
        <f t="shared" si="0"/>
        <v>0</v>
      </c>
      <c r="P60" s="54"/>
    </row>
    <row r="61" spans="1:16" x14ac:dyDescent="0.45">
      <c r="A61">
        <v>39</v>
      </c>
      <c r="B61" s="92"/>
      <c r="C61" s="93"/>
      <c r="D61" s="93"/>
      <c r="E61" s="94"/>
      <c r="F61" s="94"/>
      <c r="G61" s="94"/>
      <c r="H61" s="95"/>
      <c r="I61" s="127"/>
      <c r="J61" s="128"/>
      <c r="K61" s="96"/>
      <c r="L61" s="97"/>
      <c r="M61" s="98"/>
      <c r="N61" s="99"/>
      <c r="O61" s="59">
        <f t="shared" si="0"/>
        <v>0</v>
      </c>
      <c r="P61" s="54"/>
    </row>
    <row r="62" spans="1:16" x14ac:dyDescent="0.45">
      <c r="A62">
        <v>40</v>
      </c>
      <c r="B62" s="92"/>
      <c r="C62" s="93"/>
      <c r="D62" s="93"/>
      <c r="E62" s="94"/>
      <c r="F62" s="94"/>
      <c r="G62" s="94"/>
      <c r="H62" s="95"/>
      <c r="I62" s="127"/>
      <c r="J62" s="128"/>
      <c r="K62" s="96"/>
      <c r="L62" s="97"/>
      <c r="M62" s="98"/>
      <c r="N62" s="99"/>
      <c r="O62" s="59">
        <f t="shared" si="0"/>
        <v>0</v>
      </c>
      <c r="P62" s="54"/>
    </row>
    <row r="63" spans="1:16" x14ac:dyDescent="0.45">
      <c r="A63">
        <v>41</v>
      </c>
      <c r="B63" s="92"/>
      <c r="C63" s="93"/>
      <c r="D63" s="93"/>
      <c r="E63" s="94"/>
      <c r="F63" s="94"/>
      <c r="G63" s="94"/>
      <c r="H63" s="95"/>
      <c r="I63" s="127"/>
      <c r="J63" s="128"/>
      <c r="K63" s="96"/>
      <c r="L63" s="97"/>
      <c r="M63" s="98"/>
      <c r="N63" s="99"/>
      <c r="O63" s="59">
        <f t="shared" si="0"/>
        <v>0</v>
      </c>
      <c r="P63" s="54"/>
    </row>
    <row r="64" spans="1:16" x14ac:dyDescent="0.45">
      <c r="A64">
        <v>42</v>
      </c>
      <c r="B64" s="92"/>
      <c r="C64" s="93"/>
      <c r="D64" s="93"/>
      <c r="E64" s="94"/>
      <c r="F64" s="94"/>
      <c r="G64" s="94"/>
      <c r="H64" s="95"/>
      <c r="I64" s="127"/>
      <c r="J64" s="128"/>
      <c r="K64" s="96"/>
      <c r="L64" s="97"/>
      <c r="M64" s="98"/>
      <c r="N64" s="99"/>
      <c r="O64" s="59">
        <f t="shared" si="0"/>
        <v>0</v>
      </c>
      <c r="P64" s="54"/>
    </row>
    <row r="65" spans="1:16" x14ac:dyDescent="0.45">
      <c r="A65">
        <v>43</v>
      </c>
      <c r="B65" s="92"/>
      <c r="C65" s="93"/>
      <c r="D65" s="93"/>
      <c r="E65" s="94"/>
      <c r="F65" s="94"/>
      <c r="G65" s="94"/>
      <c r="H65" s="95"/>
      <c r="I65" s="127"/>
      <c r="J65" s="128"/>
      <c r="K65" s="96"/>
      <c r="L65" s="97"/>
      <c r="M65" s="98"/>
      <c r="N65" s="99"/>
      <c r="O65" s="59">
        <f t="shared" si="0"/>
        <v>0</v>
      </c>
      <c r="P65" s="54"/>
    </row>
    <row r="66" spans="1:16" x14ac:dyDescent="0.45">
      <c r="A66">
        <v>44</v>
      </c>
      <c r="B66" s="92"/>
      <c r="C66" s="93"/>
      <c r="D66" s="93"/>
      <c r="E66" s="94"/>
      <c r="F66" s="94"/>
      <c r="G66" s="94"/>
      <c r="H66" s="95"/>
      <c r="I66" s="127"/>
      <c r="J66" s="128"/>
      <c r="K66" s="96"/>
      <c r="L66" s="97"/>
      <c r="M66" s="98"/>
      <c r="N66" s="99"/>
      <c r="O66" s="59">
        <f t="shared" si="0"/>
        <v>0</v>
      </c>
      <c r="P66" s="54"/>
    </row>
    <row r="67" spans="1:16" x14ac:dyDescent="0.45">
      <c r="A67">
        <v>45</v>
      </c>
      <c r="B67" s="92"/>
      <c r="C67" s="93"/>
      <c r="D67" s="93"/>
      <c r="E67" s="94"/>
      <c r="F67" s="94"/>
      <c r="G67" s="94"/>
      <c r="H67" s="95"/>
      <c r="I67" s="127"/>
      <c r="J67" s="128"/>
      <c r="K67" s="96"/>
      <c r="L67" s="97"/>
      <c r="M67" s="98"/>
      <c r="N67" s="99"/>
      <c r="O67" s="59">
        <f t="shared" si="0"/>
        <v>0</v>
      </c>
      <c r="P67" s="54"/>
    </row>
    <row r="68" spans="1:16" x14ac:dyDescent="0.45">
      <c r="A68">
        <v>46</v>
      </c>
      <c r="B68" s="92"/>
      <c r="C68" s="93"/>
      <c r="D68" s="93"/>
      <c r="E68" s="94"/>
      <c r="F68" s="94"/>
      <c r="G68" s="94"/>
      <c r="H68" s="95"/>
      <c r="I68" s="127"/>
      <c r="J68" s="128"/>
      <c r="K68" s="96"/>
      <c r="L68" s="97"/>
      <c r="M68" s="98"/>
      <c r="N68" s="99"/>
      <c r="O68" s="59">
        <f t="shared" si="0"/>
        <v>0</v>
      </c>
      <c r="P68" s="54"/>
    </row>
    <row r="69" spans="1:16" x14ac:dyDescent="0.45">
      <c r="A69">
        <v>47</v>
      </c>
      <c r="B69" s="92"/>
      <c r="C69" s="93"/>
      <c r="D69" s="93"/>
      <c r="E69" s="94"/>
      <c r="F69" s="94"/>
      <c r="G69" s="94"/>
      <c r="H69" s="95"/>
      <c r="I69" s="127"/>
      <c r="J69" s="128"/>
      <c r="K69" s="96"/>
      <c r="L69" s="97"/>
      <c r="M69" s="98"/>
      <c r="N69" s="99"/>
      <c r="O69" s="59">
        <f t="shared" si="0"/>
        <v>0</v>
      </c>
      <c r="P69" s="54"/>
    </row>
    <row r="70" spans="1:16" x14ac:dyDescent="0.45">
      <c r="A70">
        <v>48</v>
      </c>
      <c r="B70" s="92"/>
      <c r="C70" s="93"/>
      <c r="D70" s="93"/>
      <c r="E70" s="94"/>
      <c r="F70" s="94"/>
      <c r="G70" s="94"/>
      <c r="H70" s="95"/>
      <c r="I70" s="127"/>
      <c r="J70" s="128"/>
      <c r="K70" s="96"/>
      <c r="L70" s="97"/>
      <c r="M70" s="98"/>
      <c r="N70" s="99"/>
      <c r="O70" s="59">
        <f t="shared" si="0"/>
        <v>0</v>
      </c>
      <c r="P70" s="54"/>
    </row>
    <row r="71" spans="1:16" x14ac:dyDescent="0.45">
      <c r="A71">
        <v>49</v>
      </c>
      <c r="B71" s="92"/>
      <c r="C71" s="93"/>
      <c r="D71" s="93"/>
      <c r="E71" s="94"/>
      <c r="F71" s="94"/>
      <c r="G71" s="94"/>
      <c r="H71" s="95"/>
      <c r="I71" s="127"/>
      <c r="J71" s="128"/>
      <c r="K71" s="96"/>
      <c r="L71" s="97"/>
      <c r="M71" s="98"/>
      <c r="N71" s="99"/>
      <c r="O71" s="59">
        <f t="shared" si="0"/>
        <v>0</v>
      </c>
      <c r="P71" s="54"/>
    </row>
    <row r="72" spans="1:16" x14ac:dyDescent="0.45">
      <c r="A72">
        <v>50</v>
      </c>
      <c r="B72" s="92"/>
      <c r="C72" s="93"/>
      <c r="D72" s="93"/>
      <c r="E72" s="94"/>
      <c r="F72" s="94"/>
      <c r="G72" s="94"/>
      <c r="H72" s="95"/>
      <c r="I72" s="127"/>
      <c r="J72" s="128"/>
      <c r="K72" s="96"/>
      <c r="L72" s="97"/>
      <c r="M72" s="98"/>
      <c r="N72" s="99"/>
      <c r="O72" s="59">
        <f t="shared" si="0"/>
        <v>0</v>
      </c>
      <c r="P72" s="54"/>
    </row>
    <row r="73" spans="1:16" x14ac:dyDescent="0.45">
      <c r="A73">
        <v>51</v>
      </c>
      <c r="B73" s="92"/>
      <c r="C73" s="93"/>
      <c r="D73" s="93"/>
      <c r="E73" s="94"/>
      <c r="F73" s="94"/>
      <c r="G73" s="94"/>
      <c r="H73" s="95"/>
      <c r="I73" s="127"/>
      <c r="J73" s="128"/>
      <c r="K73" s="96"/>
      <c r="L73" s="97"/>
      <c r="M73" s="98"/>
      <c r="N73" s="99"/>
      <c r="O73" s="59">
        <f t="shared" si="0"/>
        <v>0</v>
      </c>
      <c r="P73" s="54"/>
    </row>
    <row r="74" spans="1:16" x14ac:dyDescent="0.45">
      <c r="A74">
        <v>52</v>
      </c>
      <c r="B74" s="92"/>
      <c r="C74" s="93"/>
      <c r="D74" s="93"/>
      <c r="E74" s="94"/>
      <c r="F74" s="94"/>
      <c r="G74" s="94"/>
      <c r="H74" s="95"/>
      <c r="I74" s="127"/>
      <c r="J74" s="128"/>
      <c r="K74" s="96"/>
      <c r="L74" s="97"/>
      <c r="M74" s="98"/>
      <c r="N74" s="99"/>
      <c r="O74" s="59">
        <f t="shared" si="0"/>
        <v>0</v>
      </c>
      <c r="P74" s="54"/>
    </row>
    <row r="75" spans="1:16" x14ac:dyDescent="0.45">
      <c r="A75">
        <v>53</v>
      </c>
      <c r="B75" s="92"/>
      <c r="C75" s="93"/>
      <c r="D75" s="93"/>
      <c r="E75" s="94"/>
      <c r="F75" s="94"/>
      <c r="G75" s="94"/>
      <c r="H75" s="95"/>
      <c r="I75" s="127"/>
      <c r="J75" s="128"/>
      <c r="K75" s="96"/>
      <c r="L75" s="97"/>
      <c r="M75" s="98"/>
      <c r="N75" s="99"/>
      <c r="O75" s="59">
        <f t="shared" si="0"/>
        <v>0</v>
      </c>
      <c r="P75" s="54"/>
    </row>
    <row r="76" spans="1:16" x14ac:dyDescent="0.45">
      <c r="A76">
        <v>54</v>
      </c>
      <c r="B76" s="92"/>
      <c r="C76" s="93"/>
      <c r="D76" s="93"/>
      <c r="E76" s="94"/>
      <c r="F76" s="94"/>
      <c r="G76" s="94"/>
      <c r="H76" s="95"/>
      <c r="I76" s="127"/>
      <c r="J76" s="128"/>
      <c r="K76" s="96"/>
      <c r="L76" s="97"/>
      <c r="M76" s="98"/>
      <c r="N76" s="99"/>
      <c r="O76" s="59">
        <f t="shared" si="0"/>
        <v>0</v>
      </c>
      <c r="P76" s="54"/>
    </row>
    <row r="77" spans="1:16" x14ac:dyDescent="0.45">
      <c r="A77">
        <v>55</v>
      </c>
      <c r="B77" s="92"/>
      <c r="C77" s="93"/>
      <c r="D77" s="93"/>
      <c r="E77" s="94"/>
      <c r="F77" s="94"/>
      <c r="G77" s="94"/>
      <c r="H77" s="95"/>
      <c r="I77" s="127"/>
      <c r="J77" s="128"/>
      <c r="K77" s="96"/>
      <c r="L77" s="97"/>
      <c r="M77" s="98"/>
      <c r="N77" s="99"/>
      <c r="O77" s="59">
        <f t="shared" si="0"/>
        <v>0</v>
      </c>
      <c r="P77" s="54"/>
    </row>
    <row r="78" spans="1:16" x14ac:dyDescent="0.45">
      <c r="A78">
        <v>56</v>
      </c>
      <c r="B78" s="92"/>
      <c r="C78" s="93"/>
      <c r="D78" s="93"/>
      <c r="E78" s="94"/>
      <c r="F78" s="94"/>
      <c r="G78" s="94"/>
      <c r="H78" s="95"/>
      <c r="I78" s="127"/>
      <c r="J78" s="128"/>
      <c r="K78" s="96"/>
      <c r="L78" s="97"/>
      <c r="M78" s="98"/>
      <c r="N78" s="99"/>
      <c r="O78" s="59">
        <f t="shared" si="0"/>
        <v>0</v>
      </c>
      <c r="P78" s="54"/>
    </row>
    <row r="79" spans="1:16" x14ac:dyDescent="0.45">
      <c r="A79">
        <v>57</v>
      </c>
      <c r="B79" s="92"/>
      <c r="C79" s="93"/>
      <c r="D79" s="93"/>
      <c r="E79" s="94"/>
      <c r="F79" s="94"/>
      <c r="G79" s="94"/>
      <c r="H79" s="95"/>
      <c r="I79" s="127"/>
      <c r="J79" s="128"/>
      <c r="K79" s="96"/>
      <c r="L79" s="97"/>
      <c r="M79" s="98"/>
      <c r="N79" s="99"/>
      <c r="O79" s="59">
        <f t="shared" si="0"/>
        <v>0</v>
      </c>
      <c r="P79" s="54"/>
    </row>
    <row r="80" spans="1:16" x14ac:dyDescent="0.45">
      <c r="A80">
        <v>58</v>
      </c>
      <c r="B80" s="92"/>
      <c r="C80" s="93"/>
      <c r="D80" s="93"/>
      <c r="E80" s="94"/>
      <c r="F80" s="94"/>
      <c r="G80" s="94"/>
      <c r="H80" s="95"/>
      <c r="I80" s="127"/>
      <c r="J80" s="128"/>
      <c r="K80" s="96"/>
      <c r="L80" s="97"/>
      <c r="M80" s="98"/>
      <c r="N80" s="99"/>
      <c r="O80" s="59">
        <f t="shared" si="0"/>
        <v>0</v>
      </c>
      <c r="P80" s="54"/>
    </row>
    <row r="81" spans="1:16" x14ac:dyDescent="0.45">
      <c r="A81">
        <v>59</v>
      </c>
      <c r="B81" s="92"/>
      <c r="C81" s="93"/>
      <c r="D81" s="93"/>
      <c r="E81" s="94"/>
      <c r="F81" s="94"/>
      <c r="G81" s="94"/>
      <c r="H81" s="95"/>
      <c r="I81" s="127"/>
      <c r="J81" s="128"/>
      <c r="K81" s="96"/>
      <c r="L81" s="97"/>
      <c r="M81" s="98"/>
      <c r="N81" s="99"/>
      <c r="O81" s="59">
        <f t="shared" si="0"/>
        <v>0</v>
      </c>
      <c r="P81" s="54"/>
    </row>
    <row r="82" spans="1:16" x14ac:dyDescent="0.45">
      <c r="A82">
        <v>60</v>
      </c>
      <c r="B82" s="92"/>
      <c r="C82" s="93"/>
      <c r="D82" s="93"/>
      <c r="E82" s="94"/>
      <c r="F82" s="94"/>
      <c r="G82" s="94"/>
      <c r="H82" s="95"/>
      <c r="I82" s="127"/>
      <c r="J82" s="128"/>
      <c r="K82" s="96"/>
      <c r="L82" s="97"/>
      <c r="M82" s="98"/>
      <c r="N82" s="99"/>
      <c r="O82" s="59">
        <f t="shared" si="0"/>
        <v>0</v>
      </c>
      <c r="P82" s="54"/>
    </row>
    <row r="83" spans="1:16" x14ac:dyDescent="0.45">
      <c r="A83">
        <v>61</v>
      </c>
      <c r="B83" s="92"/>
      <c r="C83" s="93"/>
      <c r="D83" s="93"/>
      <c r="E83" s="94"/>
      <c r="F83" s="94"/>
      <c r="G83" s="94"/>
      <c r="H83" s="95"/>
      <c r="I83" s="127"/>
      <c r="J83" s="128"/>
      <c r="K83" s="96"/>
      <c r="L83" s="97"/>
      <c r="M83" s="98"/>
      <c r="N83" s="99"/>
      <c r="O83" s="59">
        <f t="shared" si="0"/>
        <v>0</v>
      </c>
      <c r="P83" s="54"/>
    </row>
    <row r="84" spans="1:16" x14ac:dyDescent="0.45">
      <c r="A84">
        <v>62</v>
      </c>
      <c r="B84" s="92"/>
      <c r="C84" s="93"/>
      <c r="D84" s="93"/>
      <c r="E84" s="94"/>
      <c r="F84" s="94"/>
      <c r="G84" s="94"/>
      <c r="H84" s="95"/>
      <c r="I84" s="127"/>
      <c r="J84" s="128"/>
      <c r="K84" s="96"/>
      <c r="L84" s="97"/>
      <c r="M84" s="98"/>
      <c r="N84" s="99"/>
      <c r="O84" s="59">
        <f t="shared" si="0"/>
        <v>0</v>
      </c>
      <c r="P84" s="54"/>
    </row>
    <row r="85" spans="1:16" x14ac:dyDescent="0.45">
      <c r="A85">
        <v>63</v>
      </c>
      <c r="B85" s="92"/>
      <c r="C85" s="93"/>
      <c r="D85" s="93"/>
      <c r="E85" s="94"/>
      <c r="F85" s="94"/>
      <c r="G85" s="94"/>
      <c r="H85" s="95"/>
      <c r="I85" s="127"/>
      <c r="J85" s="128"/>
      <c r="K85" s="96"/>
      <c r="L85" s="97"/>
      <c r="M85" s="98"/>
      <c r="N85" s="99"/>
      <c r="O85" s="59">
        <f t="shared" si="0"/>
        <v>0</v>
      </c>
      <c r="P85" s="54"/>
    </row>
    <row r="86" spans="1:16" x14ac:dyDescent="0.45">
      <c r="A86">
        <v>64</v>
      </c>
      <c r="B86" s="92"/>
      <c r="C86" s="93"/>
      <c r="D86" s="93"/>
      <c r="E86" s="94"/>
      <c r="F86" s="94"/>
      <c r="G86" s="94"/>
      <c r="H86" s="95"/>
      <c r="I86" s="127"/>
      <c r="J86" s="128"/>
      <c r="K86" s="96"/>
      <c r="L86" s="97"/>
      <c r="M86" s="98"/>
      <c r="N86" s="99"/>
      <c r="O86" s="59">
        <f t="shared" si="0"/>
        <v>0</v>
      </c>
      <c r="P86" s="54"/>
    </row>
    <row r="87" spans="1:16" x14ac:dyDescent="0.45">
      <c r="A87">
        <v>65</v>
      </c>
      <c r="B87" s="100"/>
      <c r="C87" s="101"/>
      <c r="D87" s="101"/>
      <c r="E87" s="102"/>
      <c r="F87" s="102"/>
      <c r="G87" s="102"/>
      <c r="H87" s="103"/>
      <c r="I87" s="129"/>
      <c r="J87" s="130"/>
      <c r="K87" s="104"/>
      <c r="L87" s="105"/>
      <c r="M87" s="106"/>
      <c r="N87" s="107"/>
      <c r="O87" s="59">
        <f t="shared" si="0"/>
        <v>0</v>
      </c>
      <c r="P87" s="54"/>
    </row>
    <row r="88" spans="1:16" x14ac:dyDescent="0.45">
      <c r="A88">
        <v>66</v>
      </c>
      <c r="B88" s="67"/>
      <c r="C88" s="43"/>
      <c r="D88" s="43"/>
      <c r="E88" s="44"/>
      <c r="F88" s="44"/>
      <c r="G88" s="44"/>
      <c r="H88" s="45"/>
      <c r="I88" s="131"/>
      <c r="J88" s="132"/>
      <c r="K88" s="40"/>
      <c r="L88" s="41"/>
      <c r="M88" s="42"/>
      <c r="N88" s="68"/>
      <c r="O88" s="59">
        <f t="shared" ref="O88:O122" si="1">N88</f>
        <v>0</v>
      </c>
      <c r="P88" s="54"/>
    </row>
    <row r="89" spans="1:16" x14ac:dyDescent="0.45">
      <c r="A89">
        <v>67</v>
      </c>
      <c r="B89" s="67"/>
      <c r="C89" s="43"/>
      <c r="D89" s="43"/>
      <c r="E89" s="44"/>
      <c r="F89" s="44"/>
      <c r="G89" s="44"/>
      <c r="H89" s="45"/>
      <c r="I89" s="131"/>
      <c r="J89" s="132"/>
      <c r="K89" s="40"/>
      <c r="L89" s="41"/>
      <c r="M89" s="42"/>
      <c r="N89" s="68"/>
      <c r="O89" s="59">
        <f t="shared" si="1"/>
        <v>0</v>
      </c>
      <c r="P89" s="54"/>
    </row>
    <row r="90" spans="1:16" x14ac:dyDescent="0.45">
      <c r="A90">
        <v>68</v>
      </c>
      <c r="B90" s="67"/>
      <c r="C90" s="43"/>
      <c r="D90" s="43"/>
      <c r="E90" s="44"/>
      <c r="F90" s="44"/>
      <c r="G90" s="44"/>
      <c r="H90" s="45"/>
      <c r="I90" s="131"/>
      <c r="J90" s="132"/>
      <c r="K90" s="40"/>
      <c r="L90" s="41"/>
      <c r="M90" s="42"/>
      <c r="N90" s="68"/>
      <c r="O90" s="59">
        <f t="shared" si="1"/>
        <v>0</v>
      </c>
      <c r="P90" s="54"/>
    </row>
    <row r="91" spans="1:16" x14ac:dyDescent="0.45">
      <c r="A91">
        <v>69</v>
      </c>
      <c r="B91" s="67"/>
      <c r="C91" s="43"/>
      <c r="D91" s="43"/>
      <c r="E91" s="44"/>
      <c r="F91" s="44"/>
      <c r="G91" s="44"/>
      <c r="H91" s="45"/>
      <c r="I91" s="131"/>
      <c r="J91" s="132"/>
      <c r="K91" s="40"/>
      <c r="L91" s="41"/>
      <c r="M91" s="42"/>
      <c r="N91" s="68"/>
      <c r="O91" s="59">
        <f t="shared" si="1"/>
        <v>0</v>
      </c>
      <c r="P91" s="54"/>
    </row>
    <row r="92" spans="1:16" x14ac:dyDescent="0.45">
      <c r="A92">
        <v>70</v>
      </c>
      <c r="B92" s="69"/>
      <c r="C92" s="76"/>
      <c r="D92" s="76"/>
      <c r="E92" s="77"/>
      <c r="F92" s="77"/>
      <c r="G92" s="77"/>
      <c r="H92" s="78"/>
      <c r="I92" s="133"/>
      <c r="J92" s="134"/>
      <c r="K92" s="72"/>
      <c r="L92" s="73"/>
      <c r="M92" s="74"/>
      <c r="N92" s="75"/>
      <c r="O92" s="59">
        <f t="shared" si="1"/>
        <v>0</v>
      </c>
      <c r="P92" s="54"/>
    </row>
    <row r="93" spans="1:16" x14ac:dyDescent="0.45">
      <c r="A93">
        <v>71</v>
      </c>
      <c r="B93" s="60"/>
      <c r="C93" s="79"/>
      <c r="D93" s="79"/>
      <c r="E93" s="80"/>
      <c r="F93" s="80"/>
      <c r="G93" s="80"/>
      <c r="H93" s="81"/>
      <c r="I93" s="135"/>
      <c r="J93" s="136"/>
      <c r="K93" s="63"/>
      <c r="L93" s="64"/>
      <c r="M93" s="65"/>
      <c r="N93" s="66"/>
      <c r="O93" s="59">
        <f t="shared" si="1"/>
        <v>0</v>
      </c>
      <c r="P93" s="54"/>
    </row>
    <row r="94" spans="1:16" x14ac:dyDescent="0.45">
      <c r="A94">
        <v>72</v>
      </c>
      <c r="B94" s="67"/>
      <c r="C94" s="43"/>
      <c r="D94" s="43"/>
      <c r="E94" s="44"/>
      <c r="F94" s="44"/>
      <c r="G94" s="44"/>
      <c r="H94" s="45"/>
      <c r="I94" s="131"/>
      <c r="J94" s="132"/>
      <c r="K94" s="40"/>
      <c r="L94" s="41"/>
      <c r="M94" s="42"/>
      <c r="N94" s="68"/>
      <c r="O94" s="59">
        <f t="shared" si="1"/>
        <v>0</v>
      </c>
      <c r="P94" s="54"/>
    </row>
    <row r="95" spans="1:16" x14ac:dyDescent="0.45">
      <c r="A95">
        <v>73</v>
      </c>
      <c r="B95" s="67"/>
      <c r="C95" s="43"/>
      <c r="D95" s="43"/>
      <c r="E95" s="44"/>
      <c r="F95" s="44"/>
      <c r="G95" s="44"/>
      <c r="H95" s="45"/>
      <c r="I95" s="131"/>
      <c r="J95" s="132"/>
      <c r="K95" s="40"/>
      <c r="L95" s="41"/>
      <c r="M95" s="42"/>
      <c r="N95" s="68"/>
      <c r="O95" s="59">
        <f t="shared" si="1"/>
        <v>0</v>
      </c>
      <c r="P95" s="54"/>
    </row>
    <row r="96" spans="1:16" x14ac:dyDescent="0.45">
      <c r="A96">
        <v>74</v>
      </c>
      <c r="B96" s="67"/>
      <c r="C96" s="43"/>
      <c r="D96" s="43"/>
      <c r="E96" s="44"/>
      <c r="F96" s="44"/>
      <c r="G96" s="44"/>
      <c r="H96" s="45"/>
      <c r="I96" s="131"/>
      <c r="J96" s="132"/>
      <c r="K96" s="40"/>
      <c r="L96" s="41"/>
      <c r="M96" s="42"/>
      <c r="N96" s="68"/>
      <c r="O96" s="59">
        <f t="shared" si="1"/>
        <v>0</v>
      </c>
      <c r="P96" s="54"/>
    </row>
    <row r="97" spans="1:16" x14ac:dyDescent="0.45">
      <c r="A97">
        <v>75</v>
      </c>
      <c r="B97" s="67"/>
      <c r="C97" s="43"/>
      <c r="D97" s="43"/>
      <c r="E97" s="44"/>
      <c r="F97" s="44"/>
      <c r="G97" s="44"/>
      <c r="H97" s="45"/>
      <c r="I97" s="131"/>
      <c r="J97" s="132"/>
      <c r="K97" s="40"/>
      <c r="L97" s="41"/>
      <c r="M97" s="42"/>
      <c r="N97" s="68"/>
      <c r="O97" s="59">
        <f t="shared" si="1"/>
        <v>0</v>
      </c>
      <c r="P97" s="54"/>
    </row>
    <row r="98" spans="1:16" x14ac:dyDescent="0.45">
      <c r="A98">
        <v>76</v>
      </c>
      <c r="B98" s="67"/>
      <c r="C98" s="43"/>
      <c r="D98" s="43"/>
      <c r="E98" s="44"/>
      <c r="F98" s="44"/>
      <c r="G98" s="44"/>
      <c r="H98" s="45"/>
      <c r="I98" s="131"/>
      <c r="J98" s="132"/>
      <c r="K98" s="40"/>
      <c r="L98" s="41"/>
      <c r="M98" s="42"/>
      <c r="N98" s="68"/>
      <c r="O98" s="59">
        <f t="shared" si="1"/>
        <v>0</v>
      </c>
      <c r="P98" s="54"/>
    </row>
    <row r="99" spans="1:16" x14ac:dyDescent="0.45">
      <c r="A99">
        <v>77</v>
      </c>
      <c r="B99" s="67"/>
      <c r="C99" s="43"/>
      <c r="D99" s="43"/>
      <c r="E99" s="44"/>
      <c r="F99" s="44"/>
      <c r="G99" s="44"/>
      <c r="H99" s="45"/>
      <c r="I99" s="131"/>
      <c r="J99" s="132"/>
      <c r="K99" s="40"/>
      <c r="L99" s="41"/>
      <c r="M99" s="42"/>
      <c r="N99" s="68"/>
      <c r="O99" s="59">
        <f t="shared" si="1"/>
        <v>0</v>
      </c>
      <c r="P99" s="54"/>
    </row>
    <row r="100" spans="1:16" x14ac:dyDescent="0.45">
      <c r="A100">
        <v>78</v>
      </c>
      <c r="B100" s="67"/>
      <c r="C100" s="43"/>
      <c r="D100" s="43"/>
      <c r="E100" s="44"/>
      <c r="F100" s="44"/>
      <c r="G100" s="44"/>
      <c r="H100" s="45"/>
      <c r="I100" s="131"/>
      <c r="J100" s="132"/>
      <c r="K100" s="40"/>
      <c r="L100" s="41"/>
      <c r="M100" s="42"/>
      <c r="N100" s="68"/>
      <c r="O100" s="59">
        <f t="shared" si="1"/>
        <v>0</v>
      </c>
      <c r="P100" s="54"/>
    </row>
    <row r="101" spans="1:16" x14ac:dyDescent="0.45">
      <c r="A101">
        <v>79</v>
      </c>
      <c r="B101" s="67"/>
      <c r="C101" s="43"/>
      <c r="D101" s="43"/>
      <c r="E101" s="44"/>
      <c r="F101" s="44"/>
      <c r="G101" s="44"/>
      <c r="H101" s="45"/>
      <c r="I101" s="131"/>
      <c r="J101" s="132"/>
      <c r="K101" s="40"/>
      <c r="L101" s="41"/>
      <c r="M101" s="42"/>
      <c r="N101" s="68"/>
      <c r="O101" s="59">
        <f t="shared" si="1"/>
        <v>0</v>
      </c>
      <c r="P101" s="54"/>
    </row>
    <row r="102" spans="1:16" x14ac:dyDescent="0.45">
      <c r="A102">
        <v>80</v>
      </c>
      <c r="B102" s="69"/>
      <c r="C102" s="76"/>
      <c r="D102" s="76"/>
      <c r="E102" s="77"/>
      <c r="F102" s="77"/>
      <c r="G102" s="77"/>
      <c r="H102" s="78"/>
      <c r="I102" s="133"/>
      <c r="J102" s="134"/>
      <c r="K102" s="72"/>
      <c r="L102" s="73"/>
      <c r="M102" s="74"/>
      <c r="N102" s="75"/>
      <c r="O102" s="59">
        <f t="shared" si="1"/>
        <v>0</v>
      </c>
      <c r="P102" s="54"/>
    </row>
    <row r="103" spans="1:16" x14ac:dyDescent="0.45">
      <c r="A103">
        <v>81</v>
      </c>
      <c r="B103" s="60"/>
      <c r="C103" s="79"/>
      <c r="D103" s="79"/>
      <c r="E103" s="80"/>
      <c r="F103" s="80"/>
      <c r="G103" s="80"/>
      <c r="H103" s="81"/>
      <c r="I103" s="135"/>
      <c r="J103" s="136"/>
      <c r="K103" s="63"/>
      <c r="L103" s="64"/>
      <c r="M103" s="65"/>
      <c r="N103" s="66"/>
      <c r="O103" s="59">
        <f t="shared" si="1"/>
        <v>0</v>
      </c>
      <c r="P103" s="54"/>
    </row>
    <row r="104" spans="1:16" x14ac:dyDescent="0.45">
      <c r="A104">
        <v>82</v>
      </c>
      <c r="B104" s="67"/>
      <c r="C104" s="43"/>
      <c r="D104" s="43"/>
      <c r="E104" s="44"/>
      <c r="F104" s="44"/>
      <c r="G104" s="44"/>
      <c r="H104" s="45"/>
      <c r="I104" s="131"/>
      <c r="J104" s="132"/>
      <c r="K104" s="40"/>
      <c r="L104" s="41"/>
      <c r="M104" s="42"/>
      <c r="N104" s="68"/>
      <c r="O104" s="59">
        <f t="shared" si="1"/>
        <v>0</v>
      </c>
      <c r="P104" s="54"/>
    </row>
    <row r="105" spans="1:16" x14ac:dyDescent="0.45">
      <c r="A105">
        <v>83</v>
      </c>
      <c r="B105" s="67"/>
      <c r="C105" s="43"/>
      <c r="D105" s="43"/>
      <c r="E105" s="44"/>
      <c r="F105" s="44"/>
      <c r="G105" s="44"/>
      <c r="H105" s="45"/>
      <c r="I105" s="131"/>
      <c r="J105" s="132"/>
      <c r="K105" s="40"/>
      <c r="L105" s="41"/>
      <c r="M105" s="42"/>
      <c r="N105" s="68"/>
      <c r="O105" s="59">
        <f t="shared" si="1"/>
        <v>0</v>
      </c>
      <c r="P105" s="54"/>
    </row>
    <row r="106" spans="1:16" x14ac:dyDescent="0.45">
      <c r="A106">
        <v>84</v>
      </c>
      <c r="B106" s="67"/>
      <c r="C106" s="43"/>
      <c r="D106" s="43"/>
      <c r="E106" s="44"/>
      <c r="F106" s="44"/>
      <c r="G106" s="44"/>
      <c r="H106" s="45"/>
      <c r="I106" s="131"/>
      <c r="J106" s="132"/>
      <c r="K106" s="40"/>
      <c r="L106" s="41"/>
      <c r="M106" s="42"/>
      <c r="N106" s="68"/>
      <c r="O106" s="59">
        <f t="shared" si="1"/>
        <v>0</v>
      </c>
      <c r="P106" s="54"/>
    </row>
    <row r="107" spans="1:16" x14ac:dyDescent="0.45">
      <c r="A107">
        <v>85</v>
      </c>
      <c r="B107" s="67"/>
      <c r="C107" s="43"/>
      <c r="D107" s="43"/>
      <c r="E107" s="44"/>
      <c r="F107" s="44"/>
      <c r="G107" s="44"/>
      <c r="H107" s="45"/>
      <c r="I107" s="131"/>
      <c r="J107" s="132"/>
      <c r="K107" s="40"/>
      <c r="L107" s="41"/>
      <c r="M107" s="42"/>
      <c r="N107" s="68"/>
      <c r="O107" s="59">
        <f t="shared" si="1"/>
        <v>0</v>
      </c>
      <c r="P107" s="54"/>
    </row>
    <row r="108" spans="1:16" x14ac:dyDescent="0.45">
      <c r="A108">
        <v>86</v>
      </c>
      <c r="B108" s="67"/>
      <c r="C108" s="43"/>
      <c r="D108" s="43"/>
      <c r="E108" s="44"/>
      <c r="F108" s="44"/>
      <c r="G108" s="44"/>
      <c r="H108" s="45"/>
      <c r="I108" s="131"/>
      <c r="J108" s="132"/>
      <c r="K108" s="40"/>
      <c r="L108" s="41"/>
      <c r="M108" s="42"/>
      <c r="N108" s="68"/>
      <c r="O108" s="59">
        <f t="shared" si="1"/>
        <v>0</v>
      </c>
      <c r="P108" s="54"/>
    </row>
    <row r="109" spans="1:16" x14ac:dyDescent="0.45">
      <c r="A109">
        <v>87</v>
      </c>
      <c r="B109" s="67"/>
      <c r="C109" s="43"/>
      <c r="D109" s="43"/>
      <c r="E109" s="44"/>
      <c r="F109" s="44"/>
      <c r="G109" s="44"/>
      <c r="H109" s="45"/>
      <c r="I109" s="131"/>
      <c r="J109" s="132"/>
      <c r="K109" s="40"/>
      <c r="L109" s="41"/>
      <c r="M109" s="42"/>
      <c r="N109" s="68"/>
      <c r="O109" s="59">
        <f t="shared" si="1"/>
        <v>0</v>
      </c>
      <c r="P109" s="54"/>
    </row>
    <row r="110" spans="1:16" x14ac:dyDescent="0.45">
      <c r="A110">
        <v>88</v>
      </c>
      <c r="B110" s="67"/>
      <c r="C110" s="43"/>
      <c r="D110" s="43"/>
      <c r="E110" s="44"/>
      <c r="F110" s="44"/>
      <c r="G110" s="44"/>
      <c r="H110" s="45"/>
      <c r="I110" s="131"/>
      <c r="J110" s="132"/>
      <c r="K110" s="40"/>
      <c r="L110" s="41"/>
      <c r="M110" s="42"/>
      <c r="N110" s="68"/>
      <c r="O110" s="59">
        <f t="shared" si="1"/>
        <v>0</v>
      </c>
      <c r="P110" s="54"/>
    </row>
    <row r="111" spans="1:16" x14ac:dyDescent="0.45">
      <c r="A111">
        <v>89</v>
      </c>
      <c r="B111" s="67"/>
      <c r="C111" s="43"/>
      <c r="D111" s="43"/>
      <c r="E111" s="44"/>
      <c r="F111" s="44"/>
      <c r="G111" s="44"/>
      <c r="H111" s="45"/>
      <c r="I111" s="131"/>
      <c r="J111" s="132"/>
      <c r="K111" s="40"/>
      <c r="L111" s="41"/>
      <c r="M111" s="42"/>
      <c r="N111" s="68"/>
      <c r="O111" s="59">
        <f t="shared" si="1"/>
        <v>0</v>
      </c>
      <c r="P111" s="54"/>
    </row>
    <row r="112" spans="1:16" x14ac:dyDescent="0.45">
      <c r="A112">
        <v>90</v>
      </c>
      <c r="B112" s="69"/>
      <c r="C112" s="76"/>
      <c r="D112" s="76"/>
      <c r="E112" s="77"/>
      <c r="F112" s="77"/>
      <c r="G112" s="77"/>
      <c r="H112" s="78"/>
      <c r="I112" s="133"/>
      <c r="J112" s="134"/>
      <c r="K112" s="72"/>
      <c r="L112" s="73"/>
      <c r="M112" s="74"/>
      <c r="N112" s="75"/>
      <c r="O112" s="59">
        <f t="shared" si="1"/>
        <v>0</v>
      </c>
      <c r="P112" s="54"/>
    </row>
    <row r="113" spans="1:16" x14ac:dyDescent="0.45">
      <c r="A113">
        <v>91</v>
      </c>
      <c r="B113" s="60"/>
      <c r="C113" s="79"/>
      <c r="D113" s="79"/>
      <c r="E113" s="80"/>
      <c r="F113" s="80"/>
      <c r="G113" s="80"/>
      <c r="H113" s="81"/>
      <c r="I113" s="61"/>
      <c r="J113" s="62"/>
      <c r="K113" s="63"/>
      <c r="L113" s="64"/>
      <c r="M113" s="65"/>
      <c r="N113" s="66"/>
      <c r="O113" s="59">
        <f t="shared" si="1"/>
        <v>0</v>
      </c>
      <c r="P113" s="54"/>
    </row>
    <row r="114" spans="1:16" x14ac:dyDescent="0.45">
      <c r="A114">
        <v>92</v>
      </c>
      <c r="B114" s="67"/>
      <c r="C114" s="43"/>
      <c r="D114" s="43"/>
      <c r="E114" s="44"/>
      <c r="F114" s="44"/>
      <c r="G114" s="44"/>
      <c r="H114" s="45"/>
      <c r="I114" s="38"/>
      <c r="J114" s="39"/>
      <c r="K114" s="40"/>
      <c r="L114" s="41"/>
      <c r="M114" s="42"/>
      <c r="N114" s="68"/>
      <c r="O114" s="59">
        <f t="shared" si="1"/>
        <v>0</v>
      </c>
      <c r="P114" s="54"/>
    </row>
    <row r="115" spans="1:16" x14ac:dyDescent="0.45">
      <c r="A115">
        <v>93</v>
      </c>
      <c r="B115" s="67"/>
      <c r="C115" s="43"/>
      <c r="D115" s="43"/>
      <c r="E115" s="44"/>
      <c r="F115" s="44"/>
      <c r="G115" s="44"/>
      <c r="H115" s="45"/>
      <c r="I115" s="38"/>
      <c r="J115" s="39"/>
      <c r="K115" s="40"/>
      <c r="L115" s="41"/>
      <c r="M115" s="42"/>
      <c r="N115" s="68"/>
      <c r="O115" s="59">
        <f t="shared" si="1"/>
        <v>0</v>
      </c>
      <c r="P115" s="54"/>
    </row>
    <row r="116" spans="1:16" x14ac:dyDescent="0.45">
      <c r="A116">
        <v>94</v>
      </c>
      <c r="B116" s="67"/>
      <c r="C116" s="43"/>
      <c r="D116" s="43"/>
      <c r="E116" s="44"/>
      <c r="F116" s="44"/>
      <c r="G116" s="44"/>
      <c r="H116" s="45"/>
      <c r="I116" s="38"/>
      <c r="J116" s="39"/>
      <c r="K116" s="40"/>
      <c r="L116" s="41"/>
      <c r="M116" s="42"/>
      <c r="N116" s="68"/>
      <c r="O116" s="59">
        <f t="shared" si="1"/>
        <v>0</v>
      </c>
      <c r="P116" s="54"/>
    </row>
    <row r="117" spans="1:16" x14ac:dyDescent="0.45">
      <c r="A117">
        <v>95</v>
      </c>
      <c r="B117" s="67"/>
      <c r="C117" s="43"/>
      <c r="D117" s="43"/>
      <c r="E117" s="44"/>
      <c r="F117" s="44"/>
      <c r="G117" s="44"/>
      <c r="H117" s="45"/>
      <c r="I117" s="38"/>
      <c r="J117" s="39"/>
      <c r="K117" s="40"/>
      <c r="L117" s="41"/>
      <c r="M117" s="42"/>
      <c r="N117" s="68"/>
      <c r="O117" s="59">
        <f t="shared" si="1"/>
        <v>0</v>
      </c>
      <c r="P117" s="54"/>
    </row>
    <row r="118" spans="1:16" x14ac:dyDescent="0.45">
      <c r="A118">
        <v>96</v>
      </c>
      <c r="B118" s="67"/>
      <c r="C118" s="43"/>
      <c r="D118" s="43"/>
      <c r="E118" s="44"/>
      <c r="F118" s="44"/>
      <c r="G118" s="44"/>
      <c r="H118" s="45"/>
      <c r="I118" s="38"/>
      <c r="J118" s="39"/>
      <c r="K118" s="40"/>
      <c r="L118" s="41"/>
      <c r="M118" s="42"/>
      <c r="N118" s="68"/>
      <c r="O118" s="59">
        <f t="shared" si="1"/>
        <v>0</v>
      </c>
      <c r="P118" s="54"/>
    </row>
    <row r="119" spans="1:16" x14ac:dyDescent="0.45">
      <c r="A119">
        <v>97</v>
      </c>
      <c r="B119" s="67"/>
      <c r="C119" s="43"/>
      <c r="D119" s="43"/>
      <c r="E119" s="44"/>
      <c r="F119" s="44"/>
      <c r="G119" s="44"/>
      <c r="H119" s="45"/>
      <c r="I119" s="38"/>
      <c r="J119" s="39"/>
      <c r="K119" s="40"/>
      <c r="L119" s="41"/>
      <c r="M119" s="42"/>
      <c r="N119" s="68"/>
      <c r="O119" s="59">
        <f t="shared" si="1"/>
        <v>0</v>
      </c>
      <c r="P119" s="54"/>
    </row>
    <row r="120" spans="1:16" x14ac:dyDescent="0.45">
      <c r="A120">
        <v>98</v>
      </c>
      <c r="B120" s="67"/>
      <c r="C120" s="43"/>
      <c r="D120" s="43"/>
      <c r="E120" s="44"/>
      <c r="F120" s="44"/>
      <c r="G120" s="44"/>
      <c r="H120" s="45"/>
      <c r="I120" s="38"/>
      <c r="J120" s="39"/>
      <c r="K120" s="40"/>
      <c r="L120" s="41"/>
      <c r="M120" s="42"/>
      <c r="N120" s="68"/>
      <c r="O120" s="59">
        <f t="shared" si="1"/>
        <v>0</v>
      </c>
      <c r="P120" s="54"/>
    </row>
    <row r="121" spans="1:16" x14ac:dyDescent="0.45">
      <c r="A121">
        <v>99</v>
      </c>
      <c r="B121" s="67"/>
      <c r="C121" s="43"/>
      <c r="D121" s="43"/>
      <c r="E121" s="44"/>
      <c r="F121" s="44"/>
      <c r="G121" s="44"/>
      <c r="H121" s="45"/>
      <c r="I121" s="38"/>
      <c r="J121" s="39"/>
      <c r="K121" s="40"/>
      <c r="L121" s="41"/>
      <c r="M121" s="42"/>
      <c r="N121" s="68"/>
      <c r="O121" s="59">
        <f t="shared" si="1"/>
        <v>0</v>
      </c>
      <c r="P121" s="54"/>
    </row>
    <row r="122" spans="1:16" x14ac:dyDescent="0.45">
      <c r="A122">
        <v>100</v>
      </c>
      <c r="B122" s="82"/>
      <c r="C122" s="76"/>
      <c r="D122" s="76"/>
      <c r="E122" s="77"/>
      <c r="F122" s="77"/>
      <c r="G122" s="77"/>
      <c r="H122" s="78"/>
      <c r="I122" s="70"/>
      <c r="J122" s="71"/>
      <c r="K122" s="72"/>
      <c r="L122" s="73"/>
      <c r="M122" s="74"/>
      <c r="N122" s="75"/>
      <c r="O122" s="59">
        <f t="shared" si="1"/>
        <v>0</v>
      </c>
      <c r="P122" s="54"/>
    </row>
    <row r="123" spans="1:16" hidden="1" x14ac:dyDescent="0.45">
      <c r="B123" s="2"/>
      <c r="C123" s="3"/>
      <c r="D123" s="3"/>
      <c r="E123" s="2"/>
      <c r="F123" s="2"/>
      <c r="G123" s="2"/>
      <c r="H123" s="2"/>
      <c r="I123" s="2"/>
      <c r="J123" s="2"/>
      <c r="K123" s="2"/>
      <c r="L123" s="2"/>
      <c r="M123" s="3"/>
      <c r="N123" s="3"/>
      <c r="O123" s="57"/>
      <c r="P123" s="54"/>
    </row>
    <row r="124" spans="1:16" hidden="1" x14ac:dyDescent="0.45">
      <c r="A124" s="54"/>
      <c r="B124" s="55"/>
      <c r="C124" s="56" t="s">
        <v>40</v>
      </c>
      <c r="D124" s="56">
        <v>5</v>
      </c>
      <c r="E124" s="55"/>
      <c r="F124" s="55"/>
      <c r="G124" s="55"/>
      <c r="H124" s="55"/>
      <c r="I124" s="55" t="s">
        <v>47</v>
      </c>
      <c r="J124" s="55"/>
      <c r="K124" s="55" t="s">
        <v>79</v>
      </c>
      <c r="L124" s="55"/>
      <c r="M124" s="56" t="s">
        <v>48</v>
      </c>
      <c r="N124" s="56" t="s">
        <v>46</v>
      </c>
      <c r="O124" s="57"/>
      <c r="P124" s="54"/>
    </row>
    <row r="125" spans="1:16" hidden="1" x14ac:dyDescent="0.45">
      <c r="A125" s="54"/>
      <c r="B125" s="55"/>
      <c r="C125" s="56" t="s">
        <v>49</v>
      </c>
      <c r="D125" s="56">
        <v>6</v>
      </c>
      <c r="E125" s="55"/>
      <c r="F125" s="55"/>
      <c r="G125" s="55"/>
      <c r="H125" s="55"/>
      <c r="I125" s="55" t="s">
        <v>41</v>
      </c>
      <c r="J125" s="55"/>
      <c r="K125" s="55" t="s">
        <v>80</v>
      </c>
      <c r="L125" s="55"/>
      <c r="M125" s="56"/>
      <c r="N125" s="56" t="s">
        <v>43</v>
      </c>
      <c r="O125" s="57"/>
      <c r="P125" s="54"/>
    </row>
    <row r="126" spans="1:16" hidden="1" x14ac:dyDescent="0.45">
      <c r="A126" s="54"/>
      <c r="B126" s="55"/>
      <c r="C126" s="56"/>
      <c r="D126" s="56"/>
      <c r="E126" s="55"/>
      <c r="F126" s="55"/>
      <c r="G126" s="55"/>
      <c r="H126" s="55"/>
      <c r="I126" s="55" t="s">
        <v>115</v>
      </c>
      <c r="J126" s="55"/>
      <c r="K126" s="55"/>
      <c r="L126" s="55"/>
      <c r="M126" s="56"/>
      <c r="N126" s="56" t="s">
        <v>42</v>
      </c>
      <c r="O126" s="57"/>
      <c r="P126" s="54"/>
    </row>
    <row r="127" spans="1:16" hidden="1" x14ac:dyDescent="0.45">
      <c r="A127" s="54"/>
      <c r="B127" s="55"/>
      <c r="C127" s="56"/>
      <c r="D127" s="56"/>
      <c r="E127" s="55"/>
      <c r="F127" s="55"/>
      <c r="G127" s="55"/>
      <c r="H127" s="55"/>
      <c r="I127" s="55" t="s">
        <v>116</v>
      </c>
      <c r="J127" s="55"/>
      <c r="K127" s="55"/>
      <c r="L127" s="55"/>
      <c r="M127" s="56"/>
      <c r="N127" s="56" t="s">
        <v>45</v>
      </c>
      <c r="O127" s="57"/>
      <c r="P127" s="54"/>
    </row>
    <row r="128" spans="1:16" hidden="1" x14ac:dyDescent="0.45">
      <c r="A128" s="54"/>
      <c r="B128" s="55"/>
      <c r="C128" s="56"/>
      <c r="D128" s="56"/>
      <c r="E128" s="55"/>
      <c r="F128" s="55"/>
      <c r="G128" s="55"/>
      <c r="H128" s="55"/>
      <c r="I128" s="55" t="s">
        <v>112</v>
      </c>
      <c r="J128" s="55"/>
      <c r="K128" s="55"/>
      <c r="L128" s="55"/>
      <c r="M128" s="56"/>
      <c r="N128" s="56" t="s">
        <v>44</v>
      </c>
      <c r="O128" s="57"/>
      <c r="P128" s="54"/>
    </row>
    <row r="129" spans="1:16" hidden="1" x14ac:dyDescent="0.45">
      <c r="A129" s="54"/>
      <c r="B129" s="55"/>
      <c r="C129" s="55" t="s">
        <v>12</v>
      </c>
      <c r="D129" s="55" t="s">
        <v>50</v>
      </c>
      <c r="E129" s="55" t="s">
        <v>51</v>
      </c>
      <c r="F129" s="55"/>
      <c r="G129" s="55"/>
      <c r="H129" s="55"/>
      <c r="I129" s="55" t="s">
        <v>78</v>
      </c>
      <c r="J129" s="55"/>
      <c r="K129" s="55"/>
      <c r="L129" s="55"/>
      <c r="M129" s="56"/>
      <c r="N129" s="56"/>
      <c r="O129" s="57"/>
      <c r="P129" s="54"/>
    </row>
    <row r="130" spans="1:16" hidden="1" x14ac:dyDescent="0.45">
      <c r="A130" s="54"/>
      <c r="B130" s="55"/>
      <c r="C130" s="55" t="s">
        <v>52</v>
      </c>
      <c r="D130" s="55" t="s">
        <v>53</v>
      </c>
      <c r="E130" s="55" t="s">
        <v>54</v>
      </c>
      <c r="F130" s="55"/>
      <c r="G130" s="55"/>
      <c r="H130" s="55"/>
      <c r="I130" s="55"/>
      <c r="J130" s="55"/>
      <c r="K130" s="55"/>
      <c r="L130" s="55"/>
      <c r="M130" s="56"/>
      <c r="N130" s="56"/>
      <c r="O130" s="57"/>
      <c r="P130" s="54"/>
    </row>
    <row r="131" spans="1:16" hidden="1" x14ac:dyDescent="0.45">
      <c r="A131" s="54"/>
      <c r="B131" s="55"/>
      <c r="C131" s="55"/>
      <c r="D131" s="55" t="s">
        <v>13</v>
      </c>
      <c r="E131" s="55" t="s">
        <v>55</v>
      </c>
      <c r="F131" s="55"/>
      <c r="G131" s="55"/>
      <c r="H131" s="55"/>
      <c r="I131" s="55"/>
      <c r="J131" s="55"/>
      <c r="K131" s="55"/>
      <c r="L131" s="55"/>
      <c r="M131" s="56"/>
      <c r="N131" s="56"/>
      <c r="O131" s="57"/>
      <c r="P131" s="54"/>
    </row>
    <row r="132" spans="1:16" hidden="1" x14ac:dyDescent="0.45">
      <c r="A132" s="54"/>
      <c r="B132" s="55"/>
      <c r="C132" s="55"/>
      <c r="D132" s="55" t="s">
        <v>56</v>
      </c>
      <c r="E132" s="55" t="s">
        <v>57</v>
      </c>
      <c r="F132" s="55"/>
      <c r="G132" s="55"/>
      <c r="H132" s="55"/>
      <c r="I132" s="55"/>
      <c r="J132" s="55"/>
      <c r="K132" s="55"/>
      <c r="L132" s="55"/>
      <c r="M132" s="56"/>
      <c r="N132" s="56"/>
      <c r="O132" s="57"/>
      <c r="P132" s="54"/>
    </row>
    <row r="133" spans="1:16" hidden="1" x14ac:dyDescent="0.45">
      <c r="A133" s="54"/>
      <c r="B133" s="55"/>
      <c r="C133" s="55"/>
      <c r="D133" s="55"/>
      <c r="E133" s="55" t="s">
        <v>58</v>
      </c>
      <c r="F133" s="55"/>
      <c r="G133" s="55"/>
      <c r="H133" s="55"/>
      <c r="I133" s="55"/>
      <c r="J133" s="55"/>
      <c r="K133" s="55"/>
      <c r="L133" s="55"/>
      <c r="M133" s="56"/>
      <c r="N133" s="56"/>
      <c r="O133" s="57"/>
      <c r="P133" s="54"/>
    </row>
    <row r="134" spans="1:16" hidden="1" x14ac:dyDescent="0.45">
      <c r="A134" s="54"/>
      <c r="B134" s="55"/>
      <c r="C134" s="55"/>
      <c r="D134" s="55"/>
      <c r="E134" s="55" t="s">
        <v>59</v>
      </c>
      <c r="F134" s="55"/>
      <c r="G134" s="55"/>
      <c r="H134" s="55"/>
      <c r="I134" s="55"/>
      <c r="J134" s="55"/>
      <c r="K134" s="55"/>
      <c r="L134" s="55"/>
      <c r="M134" s="56"/>
      <c r="N134" s="56"/>
      <c r="O134" s="57"/>
      <c r="P134" s="54"/>
    </row>
    <row r="135" spans="1:16" hidden="1" x14ac:dyDescent="0.45">
      <c r="A135" s="54"/>
      <c r="B135" s="55"/>
      <c r="C135" s="55"/>
      <c r="D135" s="55"/>
      <c r="E135" s="55" t="s">
        <v>60</v>
      </c>
      <c r="F135" s="55"/>
      <c r="G135" s="55"/>
      <c r="H135" s="55"/>
      <c r="I135" s="55"/>
      <c r="J135" s="55"/>
      <c r="K135" s="55"/>
      <c r="L135" s="55"/>
      <c r="M135" s="56"/>
      <c r="N135" s="56"/>
      <c r="O135" s="57"/>
      <c r="P135" s="54"/>
    </row>
    <row r="136" spans="1:16" hidden="1" x14ac:dyDescent="0.45">
      <c r="A136" s="54"/>
      <c r="B136" s="55"/>
      <c r="C136" s="55"/>
      <c r="D136" s="55"/>
      <c r="E136" s="55" t="s">
        <v>14</v>
      </c>
      <c r="F136" s="55"/>
      <c r="G136" s="55"/>
      <c r="H136" s="55"/>
      <c r="I136" s="55"/>
      <c r="J136" s="55"/>
      <c r="K136" s="55"/>
      <c r="L136" s="55"/>
      <c r="M136" s="56"/>
      <c r="N136" s="56"/>
      <c r="O136" s="57"/>
      <c r="P136" s="54"/>
    </row>
    <row r="137" spans="1:16" hidden="1" x14ac:dyDescent="0.45">
      <c r="A137" s="54"/>
      <c r="B137" s="55"/>
      <c r="C137" s="55"/>
      <c r="D137" s="55"/>
      <c r="E137" s="55" t="s">
        <v>61</v>
      </c>
      <c r="F137" s="55"/>
      <c r="G137" s="55"/>
      <c r="H137" s="55"/>
      <c r="I137" s="55"/>
      <c r="J137" s="55"/>
      <c r="K137" s="55"/>
      <c r="L137" s="55"/>
      <c r="M137" s="56"/>
      <c r="N137" s="56"/>
      <c r="O137" s="57"/>
      <c r="P137" s="54"/>
    </row>
    <row r="138" spans="1:16" hidden="1" x14ac:dyDescent="0.45">
      <c r="A138" s="54"/>
      <c r="B138" s="55"/>
      <c r="C138" s="55"/>
      <c r="D138" s="55"/>
      <c r="E138" s="55" t="s">
        <v>62</v>
      </c>
      <c r="F138" s="55"/>
      <c r="G138" s="55"/>
      <c r="H138" s="55"/>
      <c r="I138" s="55"/>
      <c r="J138" s="55"/>
      <c r="K138" s="55"/>
      <c r="L138" s="55"/>
      <c r="M138" s="56"/>
      <c r="N138" s="56"/>
      <c r="O138" s="57"/>
      <c r="P138" s="54"/>
    </row>
    <row r="139" spans="1:16" hidden="1" x14ac:dyDescent="0.45">
      <c r="A139" s="54"/>
      <c r="B139" s="55"/>
      <c r="C139" s="55"/>
      <c r="D139" s="55"/>
      <c r="E139" s="55" t="s">
        <v>63</v>
      </c>
      <c r="F139" s="55"/>
      <c r="G139" s="55"/>
      <c r="H139" s="55"/>
      <c r="I139" s="55"/>
      <c r="J139" s="55"/>
      <c r="K139" s="55"/>
      <c r="L139" s="55"/>
      <c r="M139" s="56"/>
      <c r="N139" s="56"/>
      <c r="O139" s="57"/>
      <c r="P139" s="54"/>
    </row>
    <row r="140" spans="1:16" hidden="1" x14ac:dyDescent="0.45">
      <c r="A140" s="54"/>
      <c r="B140" s="55"/>
      <c r="C140" s="55"/>
      <c r="D140" s="55"/>
      <c r="E140" s="55" t="s">
        <v>64</v>
      </c>
      <c r="F140" s="55"/>
      <c r="G140" s="55"/>
      <c r="H140" s="55"/>
      <c r="I140" s="55"/>
      <c r="J140" s="55"/>
      <c r="K140" s="55"/>
      <c r="L140" s="55"/>
      <c r="M140" s="56"/>
      <c r="N140" s="56"/>
      <c r="O140" s="57"/>
      <c r="P140" s="54"/>
    </row>
    <row r="141" spans="1:16" hidden="1" x14ac:dyDescent="0.45">
      <c r="A141" s="54"/>
      <c r="B141" s="55"/>
      <c r="C141" s="55"/>
      <c r="D141" s="55"/>
      <c r="E141" s="55" t="s">
        <v>65</v>
      </c>
      <c r="F141" s="55"/>
      <c r="G141" s="55"/>
      <c r="H141" s="55"/>
      <c r="I141" s="55"/>
      <c r="J141" s="55"/>
      <c r="K141" s="55"/>
      <c r="L141" s="55"/>
      <c r="M141" s="56"/>
      <c r="N141" s="56"/>
      <c r="O141" s="57"/>
      <c r="P141" s="54"/>
    </row>
    <row r="142" spans="1:16" hidden="1" x14ac:dyDescent="0.45">
      <c r="A142" s="54"/>
      <c r="B142" s="55"/>
      <c r="C142" s="55"/>
      <c r="D142" s="55"/>
      <c r="E142" s="55" t="s">
        <v>66</v>
      </c>
      <c r="F142" s="55"/>
      <c r="G142" s="55"/>
      <c r="H142" s="55"/>
      <c r="I142" s="55"/>
      <c r="J142" s="55"/>
      <c r="K142" s="55"/>
      <c r="L142" s="55"/>
      <c r="M142" s="56"/>
      <c r="N142" s="56"/>
      <c r="O142" s="57"/>
      <c r="P142" s="54"/>
    </row>
    <row r="143" spans="1:16" hidden="1" x14ac:dyDescent="0.45">
      <c r="A143" s="54"/>
      <c r="B143" s="55"/>
      <c r="C143" s="55"/>
      <c r="D143" s="55"/>
      <c r="E143" s="55" t="s">
        <v>67</v>
      </c>
      <c r="F143" s="55"/>
      <c r="G143" s="55"/>
      <c r="H143" s="55"/>
      <c r="I143" s="55"/>
      <c r="J143" s="55"/>
      <c r="K143" s="55"/>
      <c r="L143" s="55"/>
      <c r="M143" s="56"/>
      <c r="N143" s="56"/>
      <c r="O143" s="57"/>
      <c r="P143" s="54"/>
    </row>
    <row r="144" spans="1:16" hidden="1" x14ac:dyDescent="0.45">
      <c r="A144" s="54"/>
      <c r="B144" s="54"/>
      <c r="C144" s="54"/>
      <c r="D144" s="54"/>
      <c r="E144" s="54"/>
      <c r="F144" s="54"/>
      <c r="G144" s="54"/>
      <c r="H144" s="54"/>
      <c r="I144" s="54"/>
      <c r="J144" s="54"/>
      <c r="K144" s="54"/>
      <c r="L144" s="54"/>
      <c r="M144" s="56"/>
      <c r="N144" s="54"/>
      <c r="O144" s="57"/>
      <c r="P144" s="54"/>
    </row>
    <row r="145" spans="1:16" hidden="1" x14ac:dyDescent="0.45">
      <c r="A145" s="54"/>
      <c r="B145" s="54"/>
      <c r="C145" s="54"/>
      <c r="D145" s="54"/>
      <c r="E145" s="54"/>
      <c r="F145" s="54"/>
      <c r="G145" s="54"/>
      <c r="H145" s="54"/>
      <c r="I145" s="54"/>
      <c r="J145" s="54"/>
      <c r="K145" s="54"/>
      <c r="L145" s="54"/>
      <c r="M145" s="54"/>
      <c r="N145" s="54"/>
      <c r="O145" s="54"/>
      <c r="P145" s="54"/>
    </row>
    <row r="146" spans="1:16" hidden="1" x14ac:dyDescent="0.45">
      <c r="A146" s="54"/>
      <c r="B146" s="54"/>
      <c r="C146" s="54"/>
      <c r="D146" s="54"/>
      <c r="E146" s="54"/>
      <c r="F146" s="54"/>
      <c r="G146" s="54"/>
      <c r="H146" s="54"/>
      <c r="I146" s="54"/>
      <c r="J146" s="54"/>
      <c r="K146" s="54"/>
      <c r="L146" s="54"/>
      <c r="M146" s="54"/>
      <c r="N146" s="54"/>
      <c r="O146" s="54"/>
      <c r="P146" s="54"/>
    </row>
    <row r="147" spans="1:16" hidden="1" x14ac:dyDescent="0.45">
      <c r="M147" s="54"/>
      <c r="O147" s="54"/>
      <c r="P147" s="54"/>
    </row>
  </sheetData>
  <sheetProtection algorithmName="SHA-512" hashValue="XDMvTpdY1569OYKsMJmehSeupNMFgWv/ws+CnWyQ605bQFAiqw2X5LwKwAIGhqt7piFqqTcQL0ML1uPYA5XxlA==" saltValue="T7ke6a1Kc7Q1V/0nnBOlBg==" spinCount="100000" sheet="1" objects="1" scenarios="1"/>
  <sortState xmlns:xlrd2="http://schemas.microsoft.com/office/spreadsheetml/2017/richdata2" ref="C23:N50">
    <sortCondition ref="C23:C50"/>
    <sortCondition ref="D23:D50"/>
  </sortState>
  <mergeCells count="48">
    <mergeCell ref="G13:H13"/>
    <mergeCell ref="G14:H14"/>
    <mergeCell ref="G9:H9"/>
    <mergeCell ref="M11:N11"/>
    <mergeCell ref="G8:H8"/>
    <mergeCell ref="I3:J3"/>
    <mergeCell ref="K3:N3"/>
    <mergeCell ref="K8:L8"/>
    <mergeCell ref="K9:L9"/>
    <mergeCell ref="K10:L10"/>
    <mergeCell ref="I8:J8"/>
    <mergeCell ref="M8:N8"/>
    <mergeCell ref="M9:N9"/>
    <mergeCell ref="M10:N10"/>
    <mergeCell ref="K7:N7"/>
    <mergeCell ref="B7:J7"/>
    <mergeCell ref="J17:N18"/>
    <mergeCell ref="G18:H18"/>
    <mergeCell ref="K12:L12"/>
    <mergeCell ref="K11:L11"/>
    <mergeCell ref="B4:C4"/>
    <mergeCell ref="D4:F4"/>
    <mergeCell ref="H4:I4"/>
    <mergeCell ref="J4:N4"/>
    <mergeCell ref="B5:C5"/>
    <mergeCell ref="D5:E5"/>
    <mergeCell ref="G15:H15"/>
    <mergeCell ref="G16:H16"/>
    <mergeCell ref="M12:N12"/>
    <mergeCell ref="K13:L13"/>
    <mergeCell ref="M13:N13"/>
    <mergeCell ref="G12:H12"/>
    <mergeCell ref="B20:B21"/>
    <mergeCell ref="C20:C21"/>
    <mergeCell ref="K20:L20"/>
    <mergeCell ref="M20:N20"/>
    <mergeCell ref="B1:N1"/>
    <mergeCell ref="B2:N2"/>
    <mergeCell ref="B3:C3"/>
    <mergeCell ref="D3:G3"/>
    <mergeCell ref="G5:N5"/>
    <mergeCell ref="D20:D21"/>
    <mergeCell ref="E20:F20"/>
    <mergeCell ref="G20:H20"/>
    <mergeCell ref="I20:J20"/>
    <mergeCell ref="G10:H10"/>
    <mergeCell ref="G11:H11"/>
    <mergeCell ref="G17:H17"/>
  </mergeCells>
  <phoneticPr fontId="2"/>
  <dataValidations count="22">
    <dataValidation imeMode="on" allowBlank="1" showInputMessage="1" showErrorMessage="1" sqref="E22:F22" xr:uid="{00000000-0002-0000-0000-000000000000}"/>
    <dataValidation imeMode="fullKatakana" allowBlank="1" showInputMessage="1" showErrorMessage="1" sqref="G22:H122" xr:uid="{00000000-0002-0000-0000-000001000000}"/>
    <dataValidation imeMode="halfAlpha" allowBlank="1" showInputMessage="1" showErrorMessage="1" sqref="J22 H4:I4 L22 D5:E5" xr:uid="{00000000-0002-0000-0000-000002000000}"/>
    <dataValidation type="list" allowBlank="1" showInputMessage="1" showErrorMessage="1" sqref="M22" xr:uid="{00000000-0002-0000-0000-000003000000}">
      <formula1>$M$124:$M$127</formula1>
    </dataValidation>
    <dataValidation type="textLength" imeMode="hiragana" allowBlank="1" showInputMessage="1" showErrorMessage="1" sqref="I3:J3" xr:uid="{00000000-0002-0000-0000-000004000000}">
      <formula1>2</formula1>
      <formula2>8</formula2>
    </dataValidation>
    <dataValidation type="whole" imeMode="halfAlpha" showErrorMessage="1" errorTitle="無効データ" error="出場資格は４年生から６年生まで" sqref="D23:D122" xr:uid="{00000000-0002-0000-0000-000005000000}">
      <formula1>4</formula1>
      <formula2>6</formula2>
    </dataValidation>
    <dataValidation type="list" showInputMessage="1" showErrorMessage="1" errorTitle="無効データ" error="スペースでの削除はできません。リストから選択をして下さい。" sqref="M23:M122" xr:uid="{00000000-0002-0000-0000-000006000000}">
      <formula1>$M$124:$M$127</formula1>
    </dataValidation>
    <dataValidation type="whole" imeMode="halfAlpha" allowBlank="1" showInputMessage="1" showErrorMessage="1" errorTitle="数字のみ入力して下さい" error="4分20秒15は0420" sqref="L23:L122" xr:uid="{00000000-0002-0000-0000-000007000000}">
      <formula1>0</formula1>
      <formula2>9999</formula2>
    </dataValidation>
    <dataValidation type="whole" imeMode="halfAlpha" allowBlank="1" showInputMessage="1" showErrorMessage="1" errorTitle="数字のみ入力ができます。" error="4分20秒の記録は0420と入力して下さい。" sqref="J23:J122" xr:uid="{00000000-0002-0000-0000-000008000000}">
      <formula1>0</formula1>
      <formula2>9999</formula2>
    </dataValidation>
    <dataValidation imeMode="hiragana" allowBlank="1" showInputMessage="1" showErrorMessage="1" sqref="E23:F122 D3:G3 D4:F4 G5:N5 F9:G18 H9:H11 H17:H18" xr:uid="{00000000-0002-0000-0000-000009000000}"/>
    <dataValidation type="list" showInputMessage="1" showErrorMessage="1" errorTitle="無効データ" error="スペースでの削除はできません。リストから選択をして下さい。" sqref="C9:C18" xr:uid="{00000000-0002-0000-0000-00000A000000}">
      <formula1>$C$129:$C$131</formula1>
    </dataValidation>
    <dataValidation type="list" showInputMessage="1" showErrorMessage="1" errorTitle="無効データ" error="スペースでのデータ削除はできません。リストから選択をしてください。" sqref="D9:D18" xr:uid="{00000000-0002-0000-0000-00000B000000}">
      <formula1>$D$129:$D$133</formula1>
    </dataValidation>
    <dataValidation type="list" showInputMessage="1" showErrorMessage="1" errorTitle="無効データ" error="スペースでの削除はできません。リストから選択をして下さい。" sqref="E9:E18" xr:uid="{00000000-0002-0000-0000-00000C000000}">
      <formula1>$E$129:$E$144</formula1>
    </dataValidation>
    <dataValidation type="list" allowBlank="1" showInputMessage="1" showErrorMessage="1" sqref="C22" xr:uid="{00000000-0002-0000-0000-00000D000000}">
      <formula1>$C$124:$C$126</formula1>
    </dataValidation>
    <dataValidation type="list" allowBlank="1" showInputMessage="1" showErrorMessage="1" sqref="D22" xr:uid="{00000000-0002-0000-0000-00000E000000}">
      <formula1>$D$124:$D$127</formula1>
    </dataValidation>
    <dataValidation type="list" allowBlank="1" showInputMessage="1" showErrorMessage="1" sqref="I22" xr:uid="{00000000-0002-0000-0000-00000F000000}">
      <formula1>$I$124:$I$134</formula1>
    </dataValidation>
    <dataValidation type="list" showInputMessage="1" showErrorMessage="1" sqref="K22" xr:uid="{00000000-0002-0000-0000-000010000000}">
      <formula1>$K$124:$K$134</formula1>
    </dataValidation>
    <dataValidation type="list" allowBlank="1" showInputMessage="1" showErrorMessage="1" errorTitle="無効データ" error="スペースでのデータ削除はできません。リストから選択して下さい。" sqref="I23:I122" xr:uid="{00000000-0002-0000-0000-000011000000}">
      <formula1>$I$124:$I$134</formula1>
    </dataValidation>
    <dataValidation type="list" showInputMessage="1" showErrorMessage="1" errorTitle="無効データ" error="スペースでの削除はできません。　リストから選択して下さい。" sqref="K23:K122" xr:uid="{00000000-0002-0000-0000-000012000000}">
      <formula1>$K$124:$K$134</formula1>
    </dataValidation>
    <dataValidation type="list" allowBlank="1" showInputMessage="1" showErrorMessage="1" promptTitle="性別選択" prompt="必ず▼から選択" sqref="C23:C122" xr:uid="{00000000-0002-0000-0000-000013000000}">
      <formula1>$C$124:$C$126</formula1>
    </dataValidation>
    <dataValidation type="list" allowBlank="1" showInputMessage="1" showErrorMessage="1" sqref="N22" xr:uid="{00000000-0002-0000-0000-000014000000}">
      <formula1>$N$124:$N$128</formula1>
    </dataValidation>
    <dataValidation type="list" showInputMessage="1" showErrorMessage="1" errorTitle="無効データ" error="スペースでの削除はできません。　リストから選択して下さい。" sqref="N23:N122" xr:uid="{00000000-0002-0000-0000-000015000000}">
      <formula1>$N$124:$N$129</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47"/>
  <sheetViews>
    <sheetView topLeftCell="A19" workbookViewId="0">
      <selection activeCell="I164" sqref="I164"/>
    </sheetView>
  </sheetViews>
  <sheetFormatPr defaultRowHeight="18" x14ac:dyDescent="0.45"/>
  <cols>
    <col min="1" max="1" width="3.69921875" customWidth="1"/>
    <col min="5" max="6" width="12.69921875" customWidth="1"/>
    <col min="7" max="8" width="13.09765625" customWidth="1"/>
    <col min="9" max="10" width="12.3984375" customWidth="1"/>
    <col min="11" max="12" width="10.69921875" customWidth="1"/>
    <col min="15" max="16" width="0" hidden="1" customWidth="1"/>
  </cols>
  <sheetData>
    <row r="1" spans="2:25" ht="19.2" x14ac:dyDescent="0.45">
      <c r="B1" s="151" t="s">
        <v>85</v>
      </c>
      <c r="C1" s="151"/>
      <c r="D1" s="151"/>
      <c r="E1" s="151"/>
      <c r="F1" s="151"/>
      <c r="G1" s="151"/>
      <c r="H1" s="151"/>
      <c r="I1" s="151"/>
      <c r="J1" s="151"/>
      <c r="K1" s="151"/>
      <c r="L1" s="151"/>
      <c r="M1" s="151"/>
      <c r="N1" s="151"/>
      <c r="O1" s="57"/>
      <c r="P1" s="54"/>
    </row>
    <row r="2" spans="2:25" ht="19.2" x14ac:dyDescent="0.45">
      <c r="B2" s="152"/>
      <c r="C2" s="152"/>
      <c r="D2" s="152"/>
      <c r="E2" s="152"/>
      <c r="F2" s="152"/>
      <c r="G2" s="152"/>
      <c r="H2" s="152"/>
      <c r="I2" s="152"/>
      <c r="J2" s="152"/>
      <c r="K2" s="152"/>
      <c r="L2" s="152"/>
      <c r="M2" s="152"/>
      <c r="N2" s="152"/>
      <c r="O2" s="57"/>
      <c r="P2" s="54"/>
      <c r="R2" s="141"/>
    </row>
    <row r="3" spans="2:25" ht="21.6" customHeight="1" x14ac:dyDescent="0.45">
      <c r="B3" s="153" t="s">
        <v>0</v>
      </c>
      <c r="C3" s="154"/>
      <c r="D3" s="155"/>
      <c r="E3" s="156"/>
      <c r="F3" s="156"/>
      <c r="G3" s="157"/>
      <c r="H3" s="142" t="s">
        <v>86</v>
      </c>
      <c r="I3" s="191"/>
      <c r="J3" s="192"/>
      <c r="K3" s="193" t="s">
        <v>91</v>
      </c>
      <c r="L3" s="194"/>
      <c r="M3" s="194"/>
      <c r="N3" s="195"/>
      <c r="O3" s="57"/>
      <c r="P3" s="54"/>
      <c r="R3" s="216"/>
      <c r="S3" s="216"/>
      <c r="T3" s="216"/>
      <c r="U3" s="216"/>
      <c r="V3" s="216"/>
      <c r="W3" s="216"/>
      <c r="X3" s="216"/>
      <c r="Y3" s="216"/>
    </row>
    <row r="4" spans="2:25" ht="21.6" customHeight="1" x14ac:dyDescent="0.45">
      <c r="B4" s="171" t="s">
        <v>1</v>
      </c>
      <c r="C4" s="172"/>
      <c r="D4" s="173"/>
      <c r="E4" s="174"/>
      <c r="F4" s="175"/>
      <c r="G4" s="1" t="s">
        <v>87</v>
      </c>
      <c r="H4" s="176"/>
      <c r="I4" s="177"/>
      <c r="J4" s="178" t="s">
        <v>90</v>
      </c>
      <c r="K4" s="179"/>
      <c r="L4" s="179"/>
      <c r="M4" s="180"/>
      <c r="N4" s="181"/>
      <c r="O4" s="57"/>
      <c r="P4" s="54"/>
    </row>
    <row r="5" spans="2:25" ht="21.6" customHeight="1" x14ac:dyDescent="0.45">
      <c r="B5" s="182" t="s">
        <v>2</v>
      </c>
      <c r="C5" s="172"/>
      <c r="D5" s="183"/>
      <c r="E5" s="184"/>
      <c r="F5" s="1" t="s">
        <v>88</v>
      </c>
      <c r="G5" s="158"/>
      <c r="H5" s="159"/>
      <c r="I5" s="159"/>
      <c r="J5" s="159"/>
      <c r="K5" s="159"/>
      <c r="L5" s="159"/>
      <c r="M5" s="159"/>
      <c r="N5" s="160"/>
      <c r="O5" s="57"/>
      <c r="P5" s="54"/>
    </row>
    <row r="6" spans="2:25" x14ac:dyDescent="0.45">
      <c r="B6" s="2"/>
      <c r="C6" s="2"/>
      <c r="D6" s="2"/>
      <c r="E6" s="2"/>
      <c r="F6" s="2"/>
      <c r="G6" s="2"/>
      <c r="H6" s="2"/>
      <c r="I6" s="2"/>
      <c r="J6" s="2"/>
      <c r="K6" s="2"/>
      <c r="L6" s="2"/>
      <c r="M6" s="3"/>
      <c r="N6" s="3"/>
      <c r="O6" s="57"/>
      <c r="P6" s="54"/>
    </row>
    <row r="7" spans="2:25" x14ac:dyDescent="0.45">
      <c r="B7" s="209" t="s">
        <v>89</v>
      </c>
      <c r="C7" s="209"/>
      <c r="D7" s="209"/>
      <c r="E7" s="209"/>
      <c r="F7" s="209"/>
      <c r="G7" s="209"/>
      <c r="H7" s="209"/>
      <c r="I7" s="209"/>
      <c r="J7" s="209"/>
      <c r="K7" s="208" t="s">
        <v>3</v>
      </c>
      <c r="L7" s="208"/>
      <c r="M7" s="208"/>
      <c r="N7" s="208"/>
      <c r="O7" s="57"/>
      <c r="P7" s="54"/>
    </row>
    <row r="8" spans="2:25" ht="19.2" x14ac:dyDescent="0.45">
      <c r="B8" s="4" t="s">
        <v>4</v>
      </c>
      <c r="C8" s="85" t="s">
        <v>5</v>
      </c>
      <c r="D8" s="6" t="s">
        <v>6</v>
      </c>
      <c r="E8" s="7" t="s">
        <v>7</v>
      </c>
      <c r="F8" s="85" t="s">
        <v>8</v>
      </c>
      <c r="G8" s="214" t="s">
        <v>9</v>
      </c>
      <c r="H8" s="215"/>
      <c r="I8" s="200"/>
      <c r="J8" s="201"/>
      <c r="K8" s="196" t="s">
        <v>10</v>
      </c>
      <c r="L8" s="197"/>
      <c r="M8" s="202" t="s">
        <v>11</v>
      </c>
      <c r="N8" s="203"/>
      <c r="O8" s="58"/>
      <c r="P8" s="54"/>
    </row>
    <row r="9" spans="2:25" x14ac:dyDescent="0.45">
      <c r="B9" s="8">
        <v>1</v>
      </c>
      <c r="C9" s="9"/>
      <c r="D9" s="10"/>
      <c r="E9" s="11"/>
      <c r="F9" s="12"/>
      <c r="G9" s="210"/>
      <c r="H9" s="211"/>
      <c r="I9" s="2"/>
      <c r="J9" s="48" t="s">
        <v>15</v>
      </c>
      <c r="K9" s="198">
        <f>COUNTIF(C23:C122,"男")</f>
        <v>3</v>
      </c>
      <c r="L9" s="198"/>
      <c r="M9" s="204">
        <f>K9*500</f>
        <v>1500</v>
      </c>
      <c r="N9" s="205"/>
      <c r="O9" s="57"/>
      <c r="P9" s="54"/>
    </row>
    <row r="10" spans="2:25" x14ac:dyDescent="0.45">
      <c r="B10" s="13">
        <v>2</v>
      </c>
      <c r="C10" s="14"/>
      <c r="D10" s="15"/>
      <c r="E10" s="16"/>
      <c r="F10" s="17"/>
      <c r="G10" s="164"/>
      <c r="H10" s="165"/>
      <c r="I10" s="2"/>
      <c r="J10" s="49" t="s">
        <v>68</v>
      </c>
      <c r="K10" s="199">
        <f>COUNTIF(C23:C122,"女")</f>
        <v>3</v>
      </c>
      <c r="L10" s="199"/>
      <c r="M10" s="206">
        <f>K10*500</f>
        <v>1500</v>
      </c>
      <c r="N10" s="207"/>
      <c r="O10" s="57"/>
      <c r="P10" s="54"/>
    </row>
    <row r="11" spans="2:25" x14ac:dyDescent="0.45">
      <c r="B11" s="13">
        <v>3</v>
      </c>
      <c r="C11" s="14"/>
      <c r="D11" s="15"/>
      <c r="E11" s="16"/>
      <c r="F11" s="17"/>
      <c r="G11" s="164"/>
      <c r="H11" s="165"/>
      <c r="I11" s="2"/>
      <c r="J11" s="47" t="s">
        <v>16</v>
      </c>
      <c r="K11" s="169">
        <f>SUM(K9:K10)</f>
        <v>6</v>
      </c>
      <c r="L11" s="170"/>
      <c r="M11" s="212">
        <f>SUM(M9:N10)</f>
        <v>3000</v>
      </c>
      <c r="N11" s="213"/>
      <c r="O11" s="57"/>
      <c r="P11" s="54"/>
    </row>
    <row r="12" spans="2:25" x14ac:dyDescent="0.45">
      <c r="B12" s="13">
        <v>4</v>
      </c>
      <c r="C12" s="14"/>
      <c r="D12" s="15"/>
      <c r="E12" s="16"/>
      <c r="F12" s="17"/>
      <c r="G12" s="185"/>
      <c r="H12" s="186"/>
      <c r="I12" s="2"/>
      <c r="J12" s="50" t="s">
        <v>70</v>
      </c>
      <c r="K12" s="169">
        <f>COUNTIF($O$23:$O$122,$N$124)</f>
        <v>1</v>
      </c>
      <c r="L12" s="170"/>
      <c r="M12" s="187">
        <f>K12*1000</f>
        <v>1000</v>
      </c>
      <c r="N12" s="188"/>
      <c r="O12" s="57"/>
      <c r="P12" s="54"/>
    </row>
    <row r="13" spans="2:25" x14ac:dyDescent="0.45">
      <c r="B13" s="13">
        <v>5</v>
      </c>
      <c r="C13" s="14"/>
      <c r="D13" s="15"/>
      <c r="E13" s="16"/>
      <c r="F13" s="17"/>
      <c r="G13" s="185"/>
      <c r="H13" s="186"/>
      <c r="I13" s="2"/>
      <c r="J13" s="51"/>
      <c r="K13" s="189" t="s">
        <v>69</v>
      </c>
      <c r="L13" s="189"/>
      <c r="M13" s="190">
        <f>M11+M12</f>
        <v>4000</v>
      </c>
      <c r="N13" s="190"/>
      <c r="O13" s="57"/>
      <c r="P13" s="54"/>
    </row>
    <row r="14" spans="2:25" x14ac:dyDescent="0.45">
      <c r="B14" s="13">
        <v>6</v>
      </c>
      <c r="C14" s="14"/>
      <c r="D14" s="15"/>
      <c r="E14" s="16"/>
      <c r="F14" s="17"/>
      <c r="G14" s="185"/>
      <c r="H14" s="186"/>
      <c r="I14" s="2"/>
      <c r="J14" s="46"/>
      <c r="K14" s="52"/>
      <c r="L14" s="52"/>
      <c r="M14" s="53"/>
      <c r="N14" s="53"/>
      <c r="O14" s="57"/>
      <c r="P14" s="54"/>
    </row>
    <row r="15" spans="2:25" x14ac:dyDescent="0.45">
      <c r="B15" s="13">
        <v>7</v>
      </c>
      <c r="C15" s="14"/>
      <c r="D15" s="15"/>
      <c r="E15" s="16"/>
      <c r="F15" s="17"/>
      <c r="G15" s="185"/>
      <c r="H15" s="186"/>
      <c r="I15" s="2"/>
      <c r="J15" s="46"/>
      <c r="K15" s="52"/>
      <c r="L15" s="52"/>
      <c r="M15" s="53"/>
      <c r="N15" s="53"/>
      <c r="O15" s="57"/>
      <c r="P15" s="54"/>
    </row>
    <row r="16" spans="2:25" x14ac:dyDescent="0.45">
      <c r="B16" s="13">
        <v>8</v>
      </c>
      <c r="C16" s="14"/>
      <c r="D16" s="15"/>
      <c r="E16" s="16"/>
      <c r="F16" s="17"/>
      <c r="G16" s="185"/>
      <c r="H16" s="186"/>
      <c r="I16" s="2"/>
      <c r="J16" s="46"/>
      <c r="K16" s="52"/>
      <c r="L16" s="52"/>
      <c r="M16" s="53"/>
      <c r="N16" s="53"/>
      <c r="O16" s="57"/>
      <c r="P16" s="54"/>
    </row>
    <row r="17" spans="1:16" x14ac:dyDescent="0.45">
      <c r="B17" s="13">
        <v>9</v>
      </c>
      <c r="C17" s="14"/>
      <c r="D17" s="15"/>
      <c r="E17" s="16"/>
      <c r="F17" s="17"/>
      <c r="G17" s="164"/>
      <c r="H17" s="165"/>
      <c r="I17" s="2"/>
      <c r="J17" s="166" t="s">
        <v>17</v>
      </c>
      <c r="K17" s="166"/>
      <c r="L17" s="166"/>
      <c r="M17" s="166"/>
      <c r="N17" s="166"/>
      <c r="O17" s="57"/>
      <c r="P17" s="54"/>
    </row>
    <row r="18" spans="1:16" x14ac:dyDescent="0.45">
      <c r="B18" s="18">
        <v>10</v>
      </c>
      <c r="C18" s="19"/>
      <c r="D18" s="20"/>
      <c r="E18" s="21"/>
      <c r="F18" s="22"/>
      <c r="G18" s="167"/>
      <c r="H18" s="168"/>
      <c r="I18" s="2"/>
      <c r="J18" s="166"/>
      <c r="K18" s="166"/>
      <c r="L18" s="166"/>
      <c r="M18" s="166"/>
      <c r="N18" s="166"/>
      <c r="O18" s="57"/>
      <c r="P18" s="54"/>
    </row>
    <row r="19" spans="1:16" x14ac:dyDescent="0.45">
      <c r="B19" s="2"/>
      <c r="C19" s="23"/>
      <c r="D19" s="23"/>
      <c r="E19" s="23"/>
      <c r="F19" s="23"/>
      <c r="G19" s="23"/>
      <c r="H19" s="23"/>
      <c r="I19" s="2"/>
      <c r="J19" s="2"/>
      <c r="K19" s="2"/>
      <c r="L19" s="2"/>
      <c r="M19" s="3"/>
      <c r="N19" s="3"/>
      <c r="O19" s="57"/>
      <c r="P19" s="54"/>
    </row>
    <row r="20" spans="1:16" x14ac:dyDescent="0.45">
      <c r="B20" s="143" t="s">
        <v>18</v>
      </c>
      <c r="C20" s="145" t="s">
        <v>19</v>
      </c>
      <c r="D20" s="145" t="s">
        <v>20</v>
      </c>
      <c r="E20" s="161" t="s">
        <v>21</v>
      </c>
      <c r="F20" s="161"/>
      <c r="G20" s="161" t="s">
        <v>22</v>
      </c>
      <c r="H20" s="148"/>
      <c r="I20" s="162" t="s">
        <v>23</v>
      </c>
      <c r="J20" s="163"/>
      <c r="K20" s="147" t="s">
        <v>84</v>
      </c>
      <c r="L20" s="148"/>
      <c r="M20" s="149" t="s">
        <v>24</v>
      </c>
      <c r="N20" s="150"/>
      <c r="O20" s="57"/>
      <c r="P20" s="54"/>
    </row>
    <row r="21" spans="1:16" x14ac:dyDescent="0.45">
      <c r="B21" s="144"/>
      <c r="C21" s="146"/>
      <c r="D21" s="146"/>
      <c r="E21" s="24" t="s">
        <v>25</v>
      </c>
      <c r="F21" s="24" t="s">
        <v>26</v>
      </c>
      <c r="G21" s="24" t="s">
        <v>25</v>
      </c>
      <c r="H21" s="25" t="s">
        <v>26</v>
      </c>
      <c r="I21" s="26" t="s">
        <v>27</v>
      </c>
      <c r="J21" s="27" t="s">
        <v>28</v>
      </c>
      <c r="K21" s="28" t="s">
        <v>82</v>
      </c>
      <c r="L21" s="25" t="s">
        <v>83</v>
      </c>
      <c r="M21" s="29" t="s">
        <v>29</v>
      </c>
      <c r="N21" s="27" t="s">
        <v>30</v>
      </c>
      <c r="O21" s="57"/>
      <c r="P21" s="54"/>
    </row>
    <row r="22" spans="1:16" x14ac:dyDescent="0.45">
      <c r="B22" s="30" t="s">
        <v>31</v>
      </c>
      <c r="C22" s="31" t="s">
        <v>32</v>
      </c>
      <c r="D22" s="31">
        <v>6</v>
      </c>
      <c r="E22" s="83" t="s">
        <v>33</v>
      </c>
      <c r="F22" s="83" t="s">
        <v>34</v>
      </c>
      <c r="G22" s="83" t="s">
        <v>35</v>
      </c>
      <c r="H22" s="84" t="s">
        <v>36</v>
      </c>
      <c r="I22" s="32" t="s">
        <v>37</v>
      </c>
      <c r="J22" s="33">
        <v>1458</v>
      </c>
      <c r="K22" s="34"/>
      <c r="L22" s="35"/>
      <c r="M22" s="36" t="s">
        <v>38</v>
      </c>
      <c r="N22" s="37" t="s">
        <v>39</v>
      </c>
      <c r="O22" s="57"/>
      <c r="P22" s="54"/>
    </row>
    <row r="23" spans="1:16" x14ac:dyDescent="0.45">
      <c r="A23">
        <v>1</v>
      </c>
      <c r="B23" s="86"/>
      <c r="C23" s="108" t="s">
        <v>40</v>
      </c>
      <c r="D23" s="109">
        <v>6</v>
      </c>
      <c r="E23" s="110" t="s">
        <v>71</v>
      </c>
      <c r="F23" s="110" t="s">
        <v>72</v>
      </c>
      <c r="G23" s="111" t="s">
        <v>73</v>
      </c>
      <c r="H23" s="112" t="s">
        <v>74</v>
      </c>
      <c r="I23" s="123" t="s">
        <v>41</v>
      </c>
      <c r="J23" s="124">
        <v>1345</v>
      </c>
      <c r="K23" s="137"/>
      <c r="L23" s="138"/>
      <c r="M23" s="87"/>
      <c r="N23" s="88" t="s">
        <v>44</v>
      </c>
      <c r="O23" s="59" t="str">
        <f>N23</f>
        <v>補欠</v>
      </c>
      <c r="P23" s="54"/>
    </row>
    <row r="24" spans="1:16" x14ac:dyDescent="0.45">
      <c r="A24">
        <v>2</v>
      </c>
      <c r="B24" s="89"/>
      <c r="C24" s="113" t="s">
        <v>49</v>
      </c>
      <c r="D24" s="114">
        <v>6</v>
      </c>
      <c r="E24" s="115" t="s">
        <v>71</v>
      </c>
      <c r="F24" s="115" t="s">
        <v>75</v>
      </c>
      <c r="G24" s="116" t="s">
        <v>73</v>
      </c>
      <c r="H24" s="117" t="s">
        <v>76</v>
      </c>
      <c r="I24" s="125" t="s">
        <v>78</v>
      </c>
      <c r="J24" s="126">
        <v>350</v>
      </c>
      <c r="K24" s="139" t="s">
        <v>80</v>
      </c>
      <c r="L24" s="140">
        <v>35</v>
      </c>
      <c r="M24" s="90"/>
      <c r="N24" s="91" t="s">
        <v>44</v>
      </c>
      <c r="O24" s="59" t="str">
        <f t="shared" ref="O24:O87" si="0">N24</f>
        <v>補欠</v>
      </c>
      <c r="P24" s="54"/>
    </row>
    <row r="25" spans="1:16" x14ac:dyDescent="0.45">
      <c r="A25">
        <v>3</v>
      </c>
      <c r="B25" s="89"/>
      <c r="C25" s="113" t="s">
        <v>40</v>
      </c>
      <c r="D25" s="114">
        <v>5</v>
      </c>
      <c r="E25" s="118" t="s">
        <v>97</v>
      </c>
      <c r="F25" s="118" t="s">
        <v>98</v>
      </c>
      <c r="G25" s="116" t="s">
        <v>104</v>
      </c>
      <c r="H25" s="117" t="s">
        <v>107</v>
      </c>
      <c r="I25" s="125"/>
      <c r="J25" s="126"/>
      <c r="K25" s="139"/>
      <c r="L25" s="140"/>
      <c r="M25" s="90" t="s">
        <v>38</v>
      </c>
      <c r="N25" s="91" t="s">
        <v>46</v>
      </c>
      <c r="O25" s="59" t="str">
        <f t="shared" si="0"/>
        <v>1走</v>
      </c>
      <c r="P25" s="54"/>
    </row>
    <row r="26" spans="1:16" x14ac:dyDescent="0.45">
      <c r="A26">
        <v>4</v>
      </c>
      <c r="B26" s="89"/>
      <c r="C26" s="113" t="s">
        <v>49</v>
      </c>
      <c r="D26" s="114">
        <v>5</v>
      </c>
      <c r="E26" s="118" t="s">
        <v>97</v>
      </c>
      <c r="F26" s="118" t="s">
        <v>99</v>
      </c>
      <c r="G26" s="116" t="s">
        <v>104</v>
      </c>
      <c r="H26" s="117" t="s">
        <v>108</v>
      </c>
      <c r="I26" s="125"/>
      <c r="J26" s="126"/>
      <c r="K26" s="139"/>
      <c r="L26" s="140"/>
      <c r="M26" s="90" t="s">
        <v>38</v>
      </c>
      <c r="N26" s="91" t="s">
        <v>43</v>
      </c>
      <c r="O26" s="59" t="str">
        <f t="shared" si="0"/>
        <v>2走</v>
      </c>
      <c r="P26" s="54"/>
    </row>
    <row r="27" spans="1:16" x14ac:dyDescent="0.45">
      <c r="A27">
        <v>5</v>
      </c>
      <c r="B27" s="89"/>
      <c r="C27" s="113" t="s">
        <v>49</v>
      </c>
      <c r="D27" s="114">
        <v>6</v>
      </c>
      <c r="E27" s="118" t="s">
        <v>100</v>
      </c>
      <c r="F27" s="118" t="s">
        <v>102</v>
      </c>
      <c r="G27" s="116" t="s">
        <v>105</v>
      </c>
      <c r="H27" s="117" t="s">
        <v>109</v>
      </c>
      <c r="I27" s="125"/>
      <c r="J27" s="126"/>
      <c r="K27" s="139"/>
      <c r="L27" s="140"/>
      <c r="M27" s="90" t="s">
        <v>38</v>
      </c>
      <c r="N27" s="91" t="s">
        <v>42</v>
      </c>
      <c r="O27" s="59" t="str">
        <f t="shared" si="0"/>
        <v>3走</v>
      </c>
      <c r="P27" s="54"/>
    </row>
    <row r="28" spans="1:16" x14ac:dyDescent="0.45">
      <c r="A28">
        <v>6</v>
      </c>
      <c r="B28" s="89"/>
      <c r="C28" s="113" t="s">
        <v>40</v>
      </c>
      <c r="D28" s="114">
        <v>6</v>
      </c>
      <c r="E28" s="118" t="s">
        <v>101</v>
      </c>
      <c r="F28" s="118" t="s">
        <v>103</v>
      </c>
      <c r="G28" s="116" t="s">
        <v>106</v>
      </c>
      <c r="H28" s="117" t="s">
        <v>110</v>
      </c>
      <c r="I28" s="125"/>
      <c r="J28" s="126"/>
      <c r="K28" s="139"/>
      <c r="L28" s="140"/>
      <c r="M28" s="90" t="s">
        <v>38</v>
      </c>
      <c r="N28" s="91" t="s">
        <v>45</v>
      </c>
      <c r="O28" s="59" t="str">
        <f t="shared" si="0"/>
        <v>4走</v>
      </c>
      <c r="P28" s="54"/>
    </row>
    <row r="29" spans="1:16" x14ac:dyDescent="0.45">
      <c r="A29">
        <v>7</v>
      </c>
      <c r="B29" s="89"/>
      <c r="C29" s="113"/>
      <c r="D29" s="114"/>
      <c r="E29" s="118"/>
      <c r="F29" s="118"/>
      <c r="G29" s="116"/>
      <c r="H29" s="117"/>
      <c r="I29" s="125"/>
      <c r="J29" s="126"/>
      <c r="K29" s="139"/>
      <c r="L29" s="140"/>
      <c r="M29" s="90"/>
      <c r="N29" s="91"/>
      <c r="O29" s="59">
        <f t="shared" si="0"/>
        <v>0</v>
      </c>
      <c r="P29" s="54"/>
    </row>
    <row r="30" spans="1:16" x14ac:dyDescent="0.45">
      <c r="A30">
        <v>8</v>
      </c>
      <c r="B30" s="89"/>
      <c r="C30" s="113"/>
      <c r="D30" s="114"/>
      <c r="E30" s="118"/>
      <c r="F30" s="118"/>
      <c r="G30" s="116"/>
      <c r="H30" s="117"/>
      <c r="I30" s="125"/>
      <c r="J30" s="126"/>
      <c r="K30" s="139"/>
      <c r="L30" s="140"/>
      <c r="M30" s="90"/>
      <c r="N30" s="91"/>
      <c r="O30" s="59">
        <f t="shared" si="0"/>
        <v>0</v>
      </c>
      <c r="P30" s="54"/>
    </row>
    <row r="31" spans="1:16" x14ac:dyDescent="0.45">
      <c r="A31">
        <v>9</v>
      </c>
      <c r="B31" s="89"/>
      <c r="C31" s="113"/>
      <c r="D31" s="114"/>
      <c r="E31" s="118"/>
      <c r="F31" s="118"/>
      <c r="G31" s="116"/>
      <c r="H31" s="117"/>
      <c r="I31" s="125"/>
      <c r="J31" s="126"/>
      <c r="K31" s="139"/>
      <c r="L31" s="140"/>
      <c r="M31" s="90"/>
      <c r="N31" s="91"/>
      <c r="O31" s="59">
        <f t="shared" si="0"/>
        <v>0</v>
      </c>
      <c r="P31" s="54"/>
    </row>
    <row r="32" spans="1:16" x14ac:dyDescent="0.45">
      <c r="A32">
        <v>10</v>
      </c>
      <c r="B32" s="89"/>
      <c r="C32" s="113"/>
      <c r="D32" s="114"/>
      <c r="E32" s="118"/>
      <c r="F32" s="118"/>
      <c r="G32" s="116"/>
      <c r="H32" s="117"/>
      <c r="I32" s="125"/>
      <c r="J32" s="126"/>
      <c r="K32" s="139"/>
      <c r="L32" s="140"/>
      <c r="M32" s="90"/>
      <c r="N32" s="91"/>
      <c r="O32" s="59">
        <f t="shared" si="0"/>
        <v>0</v>
      </c>
      <c r="P32" s="54"/>
    </row>
    <row r="33" spans="1:16" x14ac:dyDescent="0.45">
      <c r="A33">
        <v>11</v>
      </c>
      <c r="B33" s="89"/>
      <c r="C33" s="113"/>
      <c r="D33" s="114"/>
      <c r="E33" s="118"/>
      <c r="F33" s="118"/>
      <c r="G33" s="116"/>
      <c r="H33" s="117"/>
      <c r="I33" s="125"/>
      <c r="J33" s="126"/>
      <c r="K33" s="139"/>
      <c r="L33" s="140"/>
      <c r="M33" s="90"/>
      <c r="N33" s="91"/>
      <c r="O33" s="59">
        <f t="shared" si="0"/>
        <v>0</v>
      </c>
      <c r="P33" s="54"/>
    </row>
    <row r="34" spans="1:16" x14ac:dyDescent="0.45">
      <c r="A34">
        <v>12</v>
      </c>
      <c r="B34" s="89"/>
      <c r="C34" s="119"/>
      <c r="D34" s="120"/>
      <c r="E34" s="121"/>
      <c r="F34" s="121"/>
      <c r="G34" s="121"/>
      <c r="H34" s="122"/>
      <c r="I34" s="125"/>
      <c r="J34" s="126"/>
      <c r="K34" s="139"/>
      <c r="L34" s="140"/>
      <c r="M34" s="90"/>
      <c r="N34" s="91"/>
      <c r="O34" s="59">
        <f t="shared" si="0"/>
        <v>0</v>
      </c>
      <c r="P34" s="54"/>
    </row>
    <row r="35" spans="1:16" x14ac:dyDescent="0.45">
      <c r="A35">
        <v>13</v>
      </c>
      <c r="B35" s="89"/>
      <c r="C35" s="113"/>
      <c r="D35" s="114"/>
      <c r="E35" s="118"/>
      <c r="F35" s="118"/>
      <c r="G35" s="116"/>
      <c r="H35" s="117"/>
      <c r="I35" s="125"/>
      <c r="J35" s="126"/>
      <c r="K35" s="139"/>
      <c r="L35" s="140"/>
      <c r="M35" s="90"/>
      <c r="N35" s="91"/>
      <c r="O35" s="59">
        <f t="shared" si="0"/>
        <v>0</v>
      </c>
      <c r="P35" s="54"/>
    </row>
    <row r="36" spans="1:16" x14ac:dyDescent="0.45">
      <c r="A36">
        <v>14</v>
      </c>
      <c r="B36" s="89"/>
      <c r="C36" s="113"/>
      <c r="D36" s="114"/>
      <c r="E36" s="118"/>
      <c r="F36" s="118"/>
      <c r="G36" s="116"/>
      <c r="H36" s="117"/>
      <c r="I36" s="125"/>
      <c r="J36" s="126"/>
      <c r="K36" s="139"/>
      <c r="L36" s="140"/>
      <c r="M36" s="90"/>
      <c r="N36" s="91"/>
      <c r="O36" s="59">
        <f t="shared" si="0"/>
        <v>0</v>
      </c>
      <c r="P36" s="54"/>
    </row>
    <row r="37" spans="1:16" x14ac:dyDescent="0.45">
      <c r="A37">
        <v>15</v>
      </c>
      <c r="B37" s="89"/>
      <c r="C37" s="113"/>
      <c r="D37" s="114"/>
      <c r="E37" s="118"/>
      <c r="F37" s="118"/>
      <c r="G37" s="116"/>
      <c r="H37" s="117"/>
      <c r="I37" s="125"/>
      <c r="J37" s="126"/>
      <c r="K37" s="139"/>
      <c r="L37" s="140"/>
      <c r="M37" s="90"/>
      <c r="N37" s="91"/>
      <c r="O37" s="59">
        <f t="shared" si="0"/>
        <v>0</v>
      </c>
      <c r="P37" s="54"/>
    </row>
    <row r="38" spans="1:16" x14ac:dyDescent="0.45">
      <c r="A38">
        <v>16</v>
      </c>
      <c r="B38" s="89"/>
      <c r="C38" s="113"/>
      <c r="D38" s="114"/>
      <c r="E38" s="118"/>
      <c r="F38" s="118"/>
      <c r="G38" s="116"/>
      <c r="H38" s="117"/>
      <c r="I38" s="125"/>
      <c r="J38" s="126"/>
      <c r="K38" s="139"/>
      <c r="L38" s="140"/>
      <c r="M38" s="90"/>
      <c r="N38" s="91"/>
      <c r="O38" s="59">
        <f t="shared" si="0"/>
        <v>0</v>
      </c>
      <c r="P38" s="54"/>
    </row>
    <row r="39" spans="1:16" x14ac:dyDescent="0.45">
      <c r="A39">
        <v>17</v>
      </c>
      <c r="B39" s="89"/>
      <c r="C39" s="113"/>
      <c r="D39" s="114"/>
      <c r="E39" s="118"/>
      <c r="F39" s="118"/>
      <c r="G39" s="116"/>
      <c r="H39" s="117"/>
      <c r="I39" s="125"/>
      <c r="J39" s="126"/>
      <c r="K39" s="139"/>
      <c r="L39" s="140"/>
      <c r="M39" s="90"/>
      <c r="N39" s="91"/>
      <c r="O39" s="59">
        <f t="shared" si="0"/>
        <v>0</v>
      </c>
      <c r="P39" s="54"/>
    </row>
    <row r="40" spans="1:16" x14ac:dyDescent="0.45">
      <c r="A40">
        <v>18</v>
      </c>
      <c r="B40" s="89"/>
      <c r="C40" s="113"/>
      <c r="D40" s="114"/>
      <c r="E40" s="118"/>
      <c r="F40" s="118"/>
      <c r="G40" s="116"/>
      <c r="H40" s="117"/>
      <c r="I40" s="125"/>
      <c r="J40" s="126"/>
      <c r="K40" s="139"/>
      <c r="L40" s="140"/>
      <c r="M40" s="90"/>
      <c r="N40" s="91"/>
      <c r="O40" s="59">
        <f t="shared" si="0"/>
        <v>0</v>
      </c>
      <c r="P40" s="54"/>
    </row>
    <row r="41" spans="1:16" x14ac:dyDescent="0.45">
      <c r="A41">
        <v>19</v>
      </c>
      <c r="B41" s="89"/>
      <c r="C41" s="113"/>
      <c r="D41" s="114"/>
      <c r="E41" s="118"/>
      <c r="F41" s="118"/>
      <c r="G41" s="116"/>
      <c r="H41" s="117"/>
      <c r="I41" s="125"/>
      <c r="J41" s="126"/>
      <c r="K41" s="139"/>
      <c r="L41" s="140"/>
      <c r="M41" s="90"/>
      <c r="N41" s="91"/>
      <c r="O41" s="59">
        <f t="shared" si="0"/>
        <v>0</v>
      </c>
      <c r="P41" s="54"/>
    </row>
    <row r="42" spans="1:16" x14ac:dyDescent="0.45">
      <c r="A42">
        <v>20</v>
      </c>
      <c r="B42" s="89"/>
      <c r="C42" s="113"/>
      <c r="D42" s="114"/>
      <c r="E42" s="118"/>
      <c r="F42" s="118"/>
      <c r="G42" s="116"/>
      <c r="H42" s="117"/>
      <c r="I42" s="125"/>
      <c r="J42" s="126"/>
      <c r="K42" s="139"/>
      <c r="L42" s="140"/>
      <c r="M42" s="90"/>
      <c r="N42" s="91"/>
      <c r="O42" s="59">
        <f t="shared" si="0"/>
        <v>0</v>
      </c>
      <c r="P42" s="54"/>
    </row>
    <row r="43" spans="1:16" x14ac:dyDescent="0.45">
      <c r="A43">
        <v>21</v>
      </c>
      <c r="B43" s="89"/>
      <c r="C43" s="119"/>
      <c r="D43" s="120"/>
      <c r="E43" s="121"/>
      <c r="F43" s="121"/>
      <c r="G43" s="121"/>
      <c r="H43" s="122"/>
      <c r="I43" s="125"/>
      <c r="J43" s="126"/>
      <c r="K43" s="139"/>
      <c r="L43" s="140"/>
      <c r="M43" s="90"/>
      <c r="N43" s="91"/>
      <c r="O43" s="59">
        <f t="shared" si="0"/>
        <v>0</v>
      </c>
      <c r="P43" s="54"/>
    </row>
    <row r="44" spans="1:16" x14ac:dyDescent="0.45">
      <c r="A44">
        <v>22</v>
      </c>
      <c r="B44" s="89"/>
      <c r="C44" s="113"/>
      <c r="D44" s="114"/>
      <c r="E44" s="118"/>
      <c r="F44" s="118"/>
      <c r="G44" s="116"/>
      <c r="H44" s="117"/>
      <c r="I44" s="125"/>
      <c r="J44" s="126"/>
      <c r="K44" s="139"/>
      <c r="L44" s="140"/>
      <c r="M44" s="90"/>
      <c r="N44" s="91"/>
      <c r="O44" s="59">
        <f t="shared" si="0"/>
        <v>0</v>
      </c>
      <c r="P44" s="54"/>
    </row>
    <row r="45" spans="1:16" x14ac:dyDescent="0.45">
      <c r="A45">
        <v>23</v>
      </c>
      <c r="B45" s="89"/>
      <c r="C45" s="113"/>
      <c r="D45" s="114"/>
      <c r="E45" s="118"/>
      <c r="F45" s="118"/>
      <c r="G45" s="116"/>
      <c r="H45" s="117"/>
      <c r="I45" s="125"/>
      <c r="J45" s="126"/>
      <c r="K45" s="139"/>
      <c r="L45" s="140"/>
      <c r="M45" s="90"/>
      <c r="N45" s="91"/>
      <c r="O45" s="59">
        <f t="shared" si="0"/>
        <v>0</v>
      </c>
      <c r="P45" s="54"/>
    </row>
    <row r="46" spans="1:16" x14ac:dyDescent="0.45">
      <c r="A46">
        <v>24</v>
      </c>
      <c r="B46" s="89"/>
      <c r="C46" s="119"/>
      <c r="D46" s="120"/>
      <c r="E46" s="121"/>
      <c r="F46" s="121"/>
      <c r="G46" s="121"/>
      <c r="H46" s="122"/>
      <c r="I46" s="125"/>
      <c r="J46" s="126"/>
      <c r="K46" s="139"/>
      <c r="L46" s="140"/>
      <c r="M46" s="90"/>
      <c r="N46" s="91"/>
      <c r="O46" s="59">
        <f t="shared" si="0"/>
        <v>0</v>
      </c>
      <c r="P46" s="54"/>
    </row>
    <row r="47" spans="1:16" x14ac:dyDescent="0.45">
      <c r="A47">
        <v>25</v>
      </c>
      <c r="B47" s="89"/>
      <c r="C47" s="113"/>
      <c r="D47" s="114"/>
      <c r="E47" s="118"/>
      <c r="F47" s="118"/>
      <c r="G47" s="116"/>
      <c r="H47" s="117"/>
      <c r="I47" s="125"/>
      <c r="J47" s="126"/>
      <c r="K47" s="139"/>
      <c r="L47" s="140"/>
      <c r="M47" s="90"/>
      <c r="N47" s="91"/>
      <c r="O47" s="59">
        <f t="shared" si="0"/>
        <v>0</v>
      </c>
      <c r="P47" s="54"/>
    </row>
    <row r="48" spans="1:16" x14ac:dyDescent="0.45">
      <c r="A48">
        <v>26</v>
      </c>
      <c r="B48" s="89"/>
      <c r="C48" s="113"/>
      <c r="D48" s="114"/>
      <c r="E48" s="118"/>
      <c r="F48" s="118"/>
      <c r="G48" s="116"/>
      <c r="H48" s="117"/>
      <c r="I48" s="125"/>
      <c r="J48" s="126"/>
      <c r="K48" s="139"/>
      <c r="L48" s="140"/>
      <c r="M48" s="90"/>
      <c r="N48" s="91"/>
      <c r="O48" s="59">
        <f t="shared" si="0"/>
        <v>0</v>
      </c>
      <c r="P48" s="54"/>
    </row>
    <row r="49" spans="1:16" x14ac:dyDescent="0.45">
      <c r="A49">
        <v>27</v>
      </c>
      <c r="B49" s="89"/>
      <c r="C49" s="119"/>
      <c r="D49" s="120"/>
      <c r="E49" s="121"/>
      <c r="F49" s="121"/>
      <c r="G49" s="121"/>
      <c r="H49" s="122"/>
      <c r="I49" s="125"/>
      <c r="J49" s="126"/>
      <c r="K49" s="139"/>
      <c r="L49" s="140"/>
      <c r="M49" s="90"/>
      <c r="N49" s="91"/>
      <c r="O49" s="59">
        <f t="shared" si="0"/>
        <v>0</v>
      </c>
      <c r="P49" s="54"/>
    </row>
    <row r="50" spans="1:16" x14ac:dyDescent="0.45">
      <c r="A50">
        <v>28</v>
      </c>
      <c r="B50" s="89"/>
      <c r="C50" s="119"/>
      <c r="D50" s="120"/>
      <c r="E50" s="121"/>
      <c r="F50" s="121"/>
      <c r="G50" s="121"/>
      <c r="H50" s="122"/>
      <c r="I50" s="125"/>
      <c r="J50" s="126"/>
      <c r="K50" s="139"/>
      <c r="L50" s="140"/>
      <c r="M50" s="90"/>
      <c r="N50" s="91"/>
      <c r="O50" s="59">
        <f t="shared" si="0"/>
        <v>0</v>
      </c>
      <c r="P50" s="54"/>
    </row>
    <row r="51" spans="1:16" x14ac:dyDescent="0.45">
      <c r="A51">
        <v>29</v>
      </c>
      <c r="B51" s="92"/>
      <c r="C51" s="93"/>
      <c r="D51" s="93"/>
      <c r="E51" s="94"/>
      <c r="F51" s="94"/>
      <c r="G51" s="94"/>
      <c r="H51" s="95"/>
      <c r="I51" s="127"/>
      <c r="J51" s="128"/>
      <c r="K51" s="96"/>
      <c r="L51" s="97"/>
      <c r="M51" s="98"/>
      <c r="N51" s="99"/>
      <c r="O51" s="59">
        <f t="shared" si="0"/>
        <v>0</v>
      </c>
      <c r="P51" s="54"/>
    </row>
    <row r="52" spans="1:16" x14ac:dyDescent="0.45">
      <c r="A52">
        <v>30</v>
      </c>
      <c r="B52" s="92"/>
      <c r="C52" s="93"/>
      <c r="D52" s="93"/>
      <c r="E52" s="94"/>
      <c r="F52" s="94"/>
      <c r="G52" s="94"/>
      <c r="H52" s="95"/>
      <c r="I52" s="127"/>
      <c r="J52" s="128"/>
      <c r="K52" s="96"/>
      <c r="L52" s="97"/>
      <c r="M52" s="98"/>
      <c r="N52" s="99"/>
      <c r="O52" s="59">
        <f t="shared" si="0"/>
        <v>0</v>
      </c>
      <c r="P52" s="54"/>
    </row>
    <row r="53" spans="1:16" x14ac:dyDescent="0.45">
      <c r="A53">
        <v>31</v>
      </c>
      <c r="B53" s="92"/>
      <c r="C53" s="93"/>
      <c r="D53" s="93"/>
      <c r="E53" s="94"/>
      <c r="F53" s="94"/>
      <c r="G53" s="94"/>
      <c r="H53" s="95"/>
      <c r="I53" s="127"/>
      <c r="J53" s="128"/>
      <c r="K53" s="96"/>
      <c r="L53" s="97"/>
      <c r="M53" s="98"/>
      <c r="N53" s="99"/>
      <c r="O53" s="59">
        <f t="shared" si="0"/>
        <v>0</v>
      </c>
      <c r="P53" s="54"/>
    </row>
    <row r="54" spans="1:16" x14ac:dyDescent="0.45">
      <c r="A54">
        <v>32</v>
      </c>
      <c r="B54" s="92"/>
      <c r="C54" s="93"/>
      <c r="D54" s="93"/>
      <c r="E54" s="94"/>
      <c r="F54" s="94"/>
      <c r="G54" s="94"/>
      <c r="H54" s="95"/>
      <c r="I54" s="127"/>
      <c r="J54" s="128"/>
      <c r="K54" s="96"/>
      <c r="L54" s="97"/>
      <c r="M54" s="98"/>
      <c r="N54" s="99"/>
      <c r="O54" s="59">
        <f t="shared" si="0"/>
        <v>0</v>
      </c>
      <c r="P54" s="54"/>
    </row>
    <row r="55" spans="1:16" x14ac:dyDescent="0.45">
      <c r="A55">
        <v>33</v>
      </c>
      <c r="B55" s="92"/>
      <c r="C55" s="93"/>
      <c r="D55" s="93"/>
      <c r="E55" s="94"/>
      <c r="F55" s="94"/>
      <c r="G55" s="94"/>
      <c r="H55" s="95"/>
      <c r="I55" s="127"/>
      <c r="J55" s="128"/>
      <c r="K55" s="96"/>
      <c r="L55" s="97"/>
      <c r="M55" s="98"/>
      <c r="N55" s="99"/>
      <c r="O55" s="59">
        <f t="shared" si="0"/>
        <v>0</v>
      </c>
      <c r="P55" s="54"/>
    </row>
    <row r="56" spans="1:16" x14ac:dyDescent="0.45">
      <c r="A56">
        <v>34</v>
      </c>
      <c r="B56" s="92"/>
      <c r="C56" s="93"/>
      <c r="D56" s="93"/>
      <c r="E56" s="94"/>
      <c r="F56" s="94"/>
      <c r="G56" s="94"/>
      <c r="H56" s="95"/>
      <c r="I56" s="127"/>
      <c r="J56" s="128"/>
      <c r="K56" s="96"/>
      <c r="L56" s="97"/>
      <c r="M56" s="98"/>
      <c r="N56" s="99"/>
      <c r="O56" s="59">
        <f t="shared" si="0"/>
        <v>0</v>
      </c>
      <c r="P56" s="54"/>
    </row>
    <row r="57" spans="1:16" x14ac:dyDescent="0.45">
      <c r="A57">
        <v>35</v>
      </c>
      <c r="B57" s="92"/>
      <c r="C57" s="93"/>
      <c r="D57" s="93"/>
      <c r="E57" s="94"/>
      <c r="F57" s="94"/>
      <c r="G57" s="94"/>
      <c r="H57" s="95"/>
      <c r="I57" s="127"/>
      <c r="J57" s="128"/>
      <c r="K57" s="96"/>
      <c r="L57" s="97"/>
      <c r="M57" s="98"/>
      <c r="N57" s="99"/>
      <c r="O57" s="59">
        <f t="shared" si="0"/>
        <v>0</v>
      </c>
      <c r="P57" s="54"/>
    </row>
    <row r="58" spans="1:16" x14ac:dyDescent="0.45">
      <c r="A58">
        <v>36</v>
      </c>
      <c r="B58" s="92"/>
      <c r="C58" s="93"/>
      <c r="D58" s="93"/>
      <c r="E58" s="94"/>
      <c r="F58" s="94"/>
      <c r="G58" s="94"/>
      <c r="H58" s="95"/>
      <c r="I58" s="127"/>
      <c r="J58" s="128"/>
      <c r="K58" s="96"/>
      <c r="L58" s="97"/>
      <c r="M58" s="98"/>
      <c r="N58" s="99"/>
      <c r="O58" s="59">
        <f t="shared" si="0"/>
        <v>0</v>
      </c>
      <c r="P58" s="54"/>
    </row>
    <row r="59" spans="1:16" x14ac:dyDescent="0.45">
      <c r="A59">
        <v>37</v>
      </c>
      <c r="B59" s="92"/>
      <c r="C59" s="93"/>
      <c r="D59" s="93"/>
      <c r="E59" s="94"/>
      <c r="F59" s="94"/>
      <c r="G59" s="94"/>
      <c r="H59" s="95"/>
      <c r="I59" s="127"/>
      <c r="J59" s="128"/>
      <c r="K59" s="96"/>
      <c r="L59" s="97"/>
      <c r="M59" s="98"/>
      <c r="N59" s="99"/>
      <c r="O59" s="59">
        <f t="shared" si="0"/>
        <v>0</v>
      </c>
      <c r="P59" s="54"/>
    </row>
    <row r="60" spans="1:16" x14ac:dyDescent="0.45">
      <c r="A60">
        <v>38</v>
      </c>
      <c r="B60" s="92"/>
      <c r="C60" s="93"/>
      <c r="D60" s="93"/>
      <c r="E60" s="94"/>
      <c r="F60" s="94"/>
      <c r="G60" s="94"/>
      <c r="H60" s="95"/>
      <c r="I60" s="127"/>
      <c r="J60" s="128"/>
      <c r="K60" s="96"/>
      <c r="L60" s="97"/>
      <c r="M60" s="98"/>
      <c r="N60" s="99"/>
      <c r="O60" s="59">
        <f t="shared" si="0"/>
        <v>0</v>
      </c>
      <c r="P60" s="54"/>
    </row>
    <row r="61" spans="1:16" x14ac:dyDescent="0.45">
      <c r="A61">
        <v>39</v>
      </c>
      <c r="B61" s="92"/>
      <c r="C61" s="93"/>
      <c r="D61" s="93"/>
      <c r="E61" s="94"/>
      <c r="F61" s="94"/>
      <c r="G61" s="94"/>
      <c r="H61" s="95"/>
      <c r="I61" s="127"/>
      <c r="J61" s="128"/>
      <c r="K61" s="96"/>
      <c r="L61" s="97"/>
      <c r="M61" s="98"/>
      <c r="N61" s="99"/>
      <c r="O61" s="59">
        <f t="shared" si="0"/>
        <v>0</v>
      </c>
      <c r="P61" s="54"/>
    </row>
    <row r="62" spans="1:16" x14ac:dyDescent="0.45">
      <c r="A62">
        <v>40</v>
      </c>
      <c r="B62" s="92"/>
      <c r="C62" s="93"/>
      <c r="D62" s="93"/>
      <c r="E62" s="94"/>
      <c r="F62" s="94"/>
      <c r="G62" s="94"/>
      <c r="H62" s="95"/>
      <c r="I62" s="127"/>
      <c r="J62" s="128"/>
      <c r="K62" s="96"/>
      <c r="L62" s="97"/>
      <c r="M62" s="98"/>
      <c r="N62" s="99"/>
      <c r="O62" s="59">
        <f t="shared" si="0"/>
        <v>0</v>
      </c>
      <c r="P62" s="54"/>
    </row>
    <row r="63" spans="1:16" x14ac:dyDescent="0.45">
      <c r="A63">
        <v>41</v>
      </c>
      <c r="B63" s="92"/>
      <c r="C63" s="93"/>
      <c r="D63" s="93"/>
      <c r="E63" s="94"/>
      <c r="F63" s="94"/>
      <c r="G63" s="94"/>
      <c r="H63" s="95"/>
      <c r="I63" s="127"/>
      <c r="J63" s="128"/>
      <c r="K63" s="96"/>
      <c r="L63" s="97"/>
      <c r="M63" s="98"/>
      <c r="N63" s="99"/>
      <c r="O63" s="59">
        <f t="shared" si="0"/>
        <v>0</v>
      </c>
      <c r="P63" s="54"/>
    </row>
    <row r="64" spans="1:16" x14ac:dyDescent="0.45">
      <c r="A64">
        <v>42</v>
      </c>
      <c r="B64" s="92"/>
      <c r="C64" s="93"/>
      <c r="D64" s="93"/>
      <c r="E64" s="94"/>
      <c r="F64" s="94"/>
      <c r="G64" s="94"/>
      <c r="H64" s="95"/>
      <c r="I64" s="127"/>
      <c r="J64" s="128"/>
      <c r="K64" s="96"/>
      <c r="L64" s="97"/>
      <c r="M64" s="98"/>
      <c r="N64" s="99"/>
      <c r="O64" s="59">
        <f t="shared" si="0"/>
        <v>0</v>
      </c>
      <c r="P64" s="54"/>
    </row>
    <row r="65" spans="1:16" x14ac:dyDescent="0.45">
      <c r="A65">
        <v>43</v>
      </c>
      <c r="B65" s="92"/>
      <c r="C65" s="93"/>
      <c r="D65" s="93"/>
      <c r="E65" s="94"/>
      <c r="F65" s="94"/>
      <c r="G65" s="94"/>
      <c r="H65" s="95"/>
      <c r="I65" s="127"/>
      <c r="J65" s="128"/>
      <c r="K65" s="96"/>
      <c r="L65" s="97"/>
      <c r="M65" s="98"/>
      <c r="N65" s="99"/>
      <c r="O65" s="59">
        <f t="shared" si="0"/>
        <v>0</v>
      </c>
      <c r="P65" s="54"/>
    </row>
    <row r="66" spans="1:16" x14ac:dyDescent="0.45">
      <c r="A66">
        <v>44</v>
      </c>
      <c r="B66" s="92"/>
      <c r="C66" s="93"/>
      <c r="D66" s="93"/>
      <c r="E66" s="94"/>
      <c r="F66" s="94"/>
      <c r="G66" s="94"/>
      <c r="H66" s="95"/>
      <c r="I66" s="127"/>
      <c r="J66" s="128"/>
      <c r="K66" s="96"/>
      <c r="L66" s="97"/>
      <c r="M66" s="98"/>
      <c r="N66" s="99"/>
      <c r="O66" s="59">
        <f t="shared" si="0"/>
        <v>0</v>
      </c>
      <c r="P66" s="54"/>
    </row>
    <row r="67" spans="1:16" x14ac:dyDescent="0.45">
      <c r="A67">
        <v>45</v>
      </c>
      <c r="B67" s="92"/>
      <c r="C67" s="93"/>
      <c r="D67" s="93"/>
      <c r="E67" s="94"/>
      <c r="F67" s="94"/>
      <c r="G67" s="94"/>
      <c r="H67" s="95"/>
      <c r="I67" s="127"/>
      <c r="J67" s="128"/>
      <c r="K67" s="96"/>
      <c r="L67" s="97"/>
      <c r="M67" s="98"/>
      <c r="N67" s="99"/>
      <c r="O67" s="59">
        <f t="shared" si="0"/>
        <v>0</v>
      </c>
      <c r="P67" s="54"/>
    </row>
    <row r="68" spans="1:16" x14ac:dyDescent="0.45">
      <c r="A68">
        <v>46</v>
      </c>
      <c r="B68" s="92"/>
      <c r="C68" s="93"/>
      <c r="D68" s="93"/>
      <c r="E68" s="94"/>
      <c r="F68" s="94"/>
      <c r="G68" s="94"/>
      <c r="H68" s="95"/>
      <c r="I68" s="127"/>
      <c r="J68" s="128"/>
      <c r="K68" s="96"/>
      <c r="L68" s="97"/>
      <c r="M68" s="98"/>
      <c r="N68" s="99"/>
      <c r="O68" s="59">
        <f t="shared" si="0"/>
        <v>0</v>
      </c>
      <c r="P68" s="54"/>
    </row>
    <row r="69" spans="1:16" x14ac:dyDescent="0.45">
      <c r="A69">
        <v>47</v>
      </c>
      <c r="B69" s="92"/>
      <c r="C69" s="93"/>
      <c r="D69" s="93"/>
      <c r="E69" s="94"/>
      <c r="F69" s="94"/>
      <c r="G69" s="94"/>
      <c r="H69" s="95"/>
      <c r="I69" s="127"/>
      <c r="J69" s="128"/>
      <c r="K69" s="96"/>
      <c r="L69" s="97"/>
      <c r="M69" s="98"/>
      <c r="N69" s="99"/>
      <c r="O69" s="59">
        <f t="shared" si="0"/>
        <v>0</v>
      </c>
      <c r="P69" s="54"/>
    </row>
    <row r="70" spans="1:16" x14ac:dyDescent="0.45">
      <c r="A70">
        <v>48</v>
      </c>
      <c r="B70" s="92"/>
      <c r="C70" s="93"/>
      <c r="D70" s="93"/>
      <c r="E70" s="94"/>
      <c r="F70" s="94"/>
      <c r="G70" s="94"/>
      <c r="H70" s="95"/>
      <c r="I70" s="127"/>
      <c r="J70" s="128"/>
      <c r="K70" s="96"/>
      <c r="L70" s="97"/>
      <c r="M70" s="98"/>
      <c r="N70" s="99"/>
      <c r="O70" s="59">
        <f t="shared" si="0"/>
        <v>0</v>
      </c>
      <c r="P70" s="54"/>
    </row>
    <row r="71" spans="1:16" x14ac:dyDescent="0.45">
      <c r="A71">
        <v>49</v>
      </c>
      <c r="B71" s="92"/>
      <c r="C71" s="93"/>
      <c r="D71" s="93"/>
      <c r="E71" s="94"/>
      <c r="F71" s="94"/>
      <c r="G71" s="94"/>
      <c r="H71" s="95"/>
      <c r="I71" s="127"/>
      <c r="J71" s="128"/>
      <c r="K71" s="96"/>
      <c r="L71" s="97"/>
      <c r="M71" s="98"/>
      <c r="N71" s="99"/>
      <c r="O71" s="59">
        <f t="shared" si="0"/>
        <v>0</v>
      </c>
      <c r="P71" s="54"/>
    </row>
    <row r="72" spans="1:16" x14ac:dyDescent="0.45">
      <c r="A72">
        <v>50</v>
      </c>
      <c r="B72" s="92"/>
      <c r="C72" s="93"/>
      <c r="D72" s="93"/>
      <c r="E72" s="94"/>
      <c r="F72" s="94"/>
      <c r="G72" s="94"/>
      <c r="H72" s="95"/>
      <c r="I72" s="127"/>
      <c r="J72" s="128"/>
      <c r="K72" s="96"/>
      <c r="L72" s="97"/>
      <c r="M72" s="98"/>
      <c r="N72" s="99"/>
      <c r="O72" s="59">
        <f t="shared" si="0"/>
        <v>0</v>
      </c>
      <c r="P72" s="54"/>
    </row>
    <row r="73" spans="1:16" x14ac:dyDescent="0.45">
      <c r="A73">
        <v>51</v>
      </c>
      <c r="B73" s="92"/>
      <c r="C73" s="93"/>
      <c r="D73" s="93"/>
      <c r="E73" s="94"/>
      <c r="F73" s="94"/>
      <c r="G73" s="94"/>
      <c r="H73" s="95"/>
      <c r="I73" s="127"/>
      <c r="J73" s="128"/>
      <c r="K73" s="96"/>
      <c r="L73" s="97"/>
      <c r="M73" s="98"/>
      <c r="N73" s="99"/>
      <c r="O73" s="59">
        <f t="shared" si="0"/>
        <v>0</v>
      </c>
      <c r="P73" s="54"/>
    </row>
    <row r="74" spans="1:16" x14ac:dyDescent="0.45">
      <c r="A74">
        <v>52</v>
      </c>
      <c r="B74" s="92"/>
      <c r="C74" s="93"/>
      <c r="D74" s="93"/>
      <c r="E74" s="94"/>
      <c r="F74" s="94"/>
      <c r="G74" s="94"/>
      <c r="H74" s="95"/>
      <c r="I74" s="127"/>
      <c r="J74" s="128"/>
      <c r="K74" s="96"/>
      <c r="L74" s="97"/>
      <c r="M74" s="98"/>
      <c r="N74" s="99"/>
      <c r="O74" s="59">
        <f t="shared" si="0"/>
        <v>0</v>
      </c>
      <c r="P74" s="54"/>
    </row>
    <row r="75" spans="1:16" x14ac:dyDescent="0.45">
      <c r="A75">
        <v>53</v>
      </c>
      <c r="B75" s="92"/>
      <c r="C75" s="93"/>
      <c r="D75" s="93"/>
      <c r="E75" s="94"/>
      <c r="F75" s="94"/>
      <c r="G75" s="94"/>
      <c r="H75" s="95"/>
      <c r="I75" s="127"/>
      <c r="J75" s="128"/>
      <c r="K75" s="96"/>
      <c r="L75" s="97"/>
      <c r="M75" s="98"/>
      <c r="N75" s="99"/>
      <c r="O75" s="59">
        <f t="shared" si="0"/>
        <v>0</v>
      </c>
      <c r="P75" s="54"/>
    </row>
    <row r="76" spans="1:16" x14ac:dyDescent="0.45">
      <c r="A76">
        <v>54</v>
      </c>
      <c r="B76" s="92"/>
      <c r="C76" s="93"/>
      <c r="D76" s="93"/>
      <c r="E76" s="94"/>
      <c r="F76" s="94"/>
      <c r="G76" s="94"/>
      <c r="H76" s="95"/>
      <c r="I76" s="127"/>
      <c r="J76" s="128"/>
      <c r="K76" s="96"/>
      <c r="L76" s="97"/>
      <c r="M76" s="98"/>
      <c r="N76" s="99"/>
      <c r="O76" s="59">
        <f t="shared" si="0"/>
        <v>0</v>
      </c>
      <c r="P76" s="54"/>
    </row>
    <row r="77" spans="1:16" x14ac:dyDescent="0.45">
      <c r="A77">
        <v>55</v>
      </c>
      <c r="B77" s="92"/>
      <c r="C77" s="93"/>
      <c r="D77" s="93"/>
      <c r="E77" s="94"/>
      <c r="F77" s="94"/>
      <c r="G77" s="94"/>
      <c r="H77" s="95"/>
      <c r="I77" s="127"/>
      <c r="J77" s="128"/>
      <c r="K77" s="96"/>
      <c r="L77" s="97"/>
      <c r="M77" s="98"/>
      <c r="N77" s="99"/>
      <c r="O77" s="59">
        <f t="shared" si="0"/>
        <v>0</v>
      </c>
      <c r="P77" s="54"/>
    </row>
    <row r="78" spans="1:16" x14ac:dyDescent="0.45">
      <c r="A78">
        <v>56</v>
      </c>
      <c r="B78" s="92"/>
      <c r="C78" s="93"/>
      <c r="D78" s="93"/>
      <c r="E78" s="94"/>
      <c r="F78" s="94"/>
      <c r="G78" s="94"/>
      <c r="H78" s="95"/>
      <c r="I78" s="127"/>
      <c r="J78" s="128"/>
      <c r="K78" s="96"/>
      <c r="L78" s="97"/>
      <c r="M78" s="98"/>
      <c r="N78" s="99"/>
      <c r="O78" s="59">
        <f t="shared" si="0"/>
        <v>0</v>
      </c>
      <c r="P78" s="54"/>
    </row>
    <row r="79" spans="1:16" x14ac:dyDescent="0.45">
      <c r="A79">
        <v>57</v>
      </c>
      <c r="B79" s="92"/>
      <c r="C79" s="93"/>
      <c r="D79" s="93"/>
      <c r="E79" s="94"/>
      <c r="F79" s="94"/>
      <c r="G79" s="94"/>
      <c r="H79" s="95"/>
      <c r="I79" s="127"/>
      <c r="J79" s="128"/>
      <c r="K79" s="96"/>
      <c r="L79" s="97"/>
      <c r="M79" s="98"/>
      <c r="N79" s="99"/>
      <c r="O79" s="59">
        <f t="shared" si="0"/>
        <v>0</v>
      </c>
      <c r="P79" s="54"/>
    </row>
    <row r="80" spans="1:16" x14ac:dyDescent="0.45">
      <c r="A80">
        <v>58</v>
      </c>
      <c r="B80" s="92"/>
      <c r="C80" s="93"/>
      <c r="D80" s="93"/>
      <c r="E80" s="94"/>
      <c r="F80" s="94"/>
      <c r="G80" s="94"/>
      <c r="H80" s="95"/>
      <c r="I80" s="127"/>
      <c r="J80" s="128"/>
      <c r="K80" s="96"/>
      <c r="L80" s="97"/>
      <c r="M80" s="98"/>
      <c r="N80" s="99"/>
      <c r="O80" s="59">
        <f t="shared" si="0"/>
        <v>0</v>
      </c>
      <c r="P80" s="54"/>
    </row>
    <row r="81" spans="1:16" x14ac:dyDescent="0.45">
      <c r="A81">
        <v>59</v>
      </c>
      <c r="B81" s="92"/>
      <c r="C81" s="93"/>
      <c r="D81" s="93"/>
      <c r="E81" s="94"/>
      <c r="F81" s="94"/>
      <c r="G81" s="94"/>
      <c r="H81" s="95"/>
      <c r="I81" s="127"/>
      <c r="J81" s="128"/>
      <c r="K81" s="96"/>
      <c r="L81" s="97"/>
      <c r="M81" s="98"/>
      <c r="N81" s="99"/>
      <c r="O81" s="59">
        <f t="shared" si="0"/>
        <v>0</v>
      </c>
      <c r="P81" s="54"/>
    </row>
    <row r="82" spans="1:16" x14ac:dyDescent="0.45">
      <c r="A82">
        <v>60</v>
      </c>
      <c r="B82" s="92"/>
      <c r="C82" s="93"/>
      <c r="D82" s="93"/>
      <c r="E82" s="94"/>
      <c r="F82" s="94"/>
      <c r="G82" s="94"/>
      <c r="H82" s="95"/>
      <c r="I82" s="127"/>
      <c r="J82" s="128"/>
      <c r="K82" s="96"/>
      <c r="L82" s="97"/>
      <c r="M82" s="98"/>
      <c r="N82" s="99"/>
      <c r="O82" s="59">
        <f t="shared" si="0"/>
        <v>0</v>
      </c>
      <c r="P82" s="54"/>
    </row>
    <row r="83" spans="1:16" x14ac:dyDescent="0.45">
      <c r="A83">
        <v>61</v>
      </c>
      <c r="B83" s="92"/>
      <c r="C83" s="93"/>
      <c r="D83" s="93"/>
      <c r="E83" s="94"/>
      <c r="F83" s="94"/>
      <c r="G83" s="94"/>
      <c r="H83" s="95"/>
      <c r="I83" s="127"/>
      <c r="J83" s="128"/>
      <c r="K83" s="96"/>
      <c r="L83" s="97"/>
      <c r="M83" s="98"/>
      <c r="N83" s="99"/>
      <c r="O83" s="59">
        <f t="shared" si="0"/>
        <v>0</v>
      </c>
      <c r="P83" s="54"/>
    </row>
    <row r="84" spans="1:16" x14ac:dyDescent="0.45">
      <c r="A84">
        <v>62</v>
      </c>
      <c r="B84" s="92"/>
      <c r="C84" s="93"/>
      <c r="D84" s="93"/>
      <c r="E84" s="94"/>
      <c r="F84" s="94"/>
      <c r="G84" s="94"/>
      <c r="H84" s="95"/>
      <c r="I84" s="127"/>
      <c r="J84" s="128"/>
      <c r="K84" s="96"/>
      <c r="L84" s="97"/>
      <c r="M84" s="98"/>
      <c r="N84" s="99"/>
      <c r="O84" s="59">
        <f t="shared" si="0"/>
        <v>0</v>
      </c>
      <c r="P84" s="54"/>
    </row>
    <row r="85" spans="1:16" x14ac:dyDescent="0.45">
      <c r="A85">
        <v>63</v>
      </c>
      <c r="B85" s="92"/>
      <c r="C85" s="93"/>
      <c r="D85" s="93"/>
      <c r="E85" s="94"/>
      <c r="F85" s="94"/>
      <c r="G85" s="94"/>
      <c r="H85" s="95"/>
      <c r="I85" s="127"/>
      <c r="J85" s="128"/>
      <c r="K85" s="96"/>
      <c r="L85" s="97"/>
      <c r="M85" s="98"/>
      <c r="N85" s="99"/>
      <c r="O85" s="59">
        <f t="shared" si="0"/>
        <v>0</v>
      </c>
      <c r="P85" s="54"/>
    </row>
    <row r="86" spans="1:16" x14ac:dyDescent="0.45">
      <c r="A86">
        <v>64</v>
      </c>
      <c r="B86" s="92"/>
      <c r="C86" s="93"/>
      <c r="D86" s="93"/>
      <c r="E86" s="94"/>
      <c r="F86" s="94"/>
      <c r="G86" s="94"/>
      <c r="H86" s="95"/>
      <c r="I86" s="127"/>
      <c r="J86" s="128"/>
      <c r="K86" s="96"/>
      <c r="L86" s="97"/>
      <c r="M86" s="98"/>
      <c r="N86" s="99"/>
      <c r="O86" s="59">
        <f t="shared" si="0"/>
        <v>0</v>
      </c>
      <c r="P86" s="54"/>
    </row>
    <row r="87" spans="1:16" x14ac:dyDescent="0.45">
      <c r="A87">
        <v>65</v>
      </c>
      <c r="B87" s="100"/>
      <c r="C87" s="101"/>
      <c r="D87" s="101"/>
      <c r="E87" s="102"/>
      <c r="F87" s="102"/>
      <c r="G87" s="102"/>
      <c r="H87" s="103"/>
      <c r="I87" s="129"/>
      <c r="J87" s="130"/>
      <c r="K87" s="104"/>
      <c r="L87" s="105"/>
      <c r="M87" s="106"/>
      <c r="N87" s="107"/>
      <c r="O87" s="59">
        <f t="shared" si="0"/>
        <v>0</v>
      </c>
      <c r="P87" s="54"/>
    </row>
    <row r="88" spans="1:16" x14ac:dyDescent="0.45">
      <c r="A88">
        <v>66</v>
      </c>
      <c r="B88" s="67"/>
      <c r="C88" s="43"/>
      <c r="D88" s="43"/>
      <c r="E88" s="44"/>
      <c r="F88" s="44"/>
      <c r="G88" s="44"/>
      <c r="H88" s="45"/>
      <c r="I88" s="131"/>
      <c r="J88" s="132"/>
      <c r="K88" s="40"/>
      <c r="L88" s="41"/>
      <c r="M88" s="42"/>
      <c r="N88" s="68"/>
      <c r="O88" s="59">
        <f t="shared" ref="O88:O122" si="1">N88</f>
        <v>0</v>
      </c>
      <c r="P88" s="54"/>
    </row>
    <row r="89" spans="1:16" x14ac:dyDescent="0.45">
      <c r="A89">
        <v>67</v>
      </c>
      <c r="B89" s="67"/>
      <c r="C89" s="43"/>
      <c r="D89" s="43"/>
      <c r="E89" s="44"/>
      <c r="F89" s="44"/>
      <c r="G89" s="44"/>
      <c r="H89" s="45"/>
      <c r="I89" s="131"/>
      <c r="J89" s="132"/>
      <c r="K89" s="40"/>
      <c r="L89" s="41"/>
      <c r="M89" s="42"/>
      <c r="N89" s="68"/>
      <c r="O89" s="59">
        <f t="shared" si="1"/>
        <v>0</v>
      </c>
      <c r="P89" s="54"/>
    </row>
    <row r="90" spans="1:16" x14ac:dyDescent="0.45">
      <c r="A90">
        <v>68</v>
      </c>
      <c r="B90" s="67"/>
      <c r="C90" s="43"/>
      <c r="D90" s="43"/>
      <c r="E90" s="44"/>
      <c r="F90" s="44"/>
      <c r="G90" s="44"/>
      <c r="H90" s="45"/>
      <c r="I90" s="131"/>
      <c r="J90" s="132"/>
      <c r="K90" s="40"/>
      <c r="L90" s="41"/>
      <c r="M90" s="42"/>
      <c r="N90" s="68"/>
      <c r="O90" s="59">
        <f t="shared" si="1"/>
        <v>0</v>
      </c>
      <c r="P90" s="54"/>
    </row>
    <row r="91" spans="1:16" x14ac:dyDescent="0.45">
      <c r="A91">
        <v>69</v>
      </c>
      <c r="B91" s="67"/>
      <c r="C91" s="43"/>
      <c r="D91" s="43"/>
      <c r="E91" s="44"/>
      <c r="F91" s="44"/>
      <c r="G91" s="44"/>
      <c r="H91" s="45"/>
      <c r="I91" s="131"/>
      <c r="J91" s="132"/>
      <c r="K91" s="40"/>
      <c r="L91" s="41"/>
      <c r="M91" s="42"/>
      <c r="N91" s="68"/>
      <c r="O91" s="59">
        <f t="shared" si="1"/>
        <v>0</v>
      </c>
      <c r="P91" s="54"/>
    </row>
    <row r="92" spans="1:16" x14ac:dyDescent="0.45">
      <c r="A92">
        <v>70</v>
      </c>
      <c r="B92" s="69"/>
      <c r="C92" s="76"/>
      <c r="D92" s="76"/>
      <c r="E92" s="77"/>
      <c r="F92" s="77"/>
      <c r="G92" s="77"/>
      <c r="H92" s="78"/>
      <c r="I92" s="133"/>
      <c r="J92" s="134"/>
      <c r="K92" s="72"/>
      <c r="L92" s="73"/>
      <c r="M92" s="74"/>
      <c r="N92" s="75"/>
      <c r="O92" s="59">
        <f t="shared" si="1"/>
        <v>0</v>
      </c>
      <c r="P92" s="54"/>
    </row>
    <row r="93" spans="1:16" x14ac:dyDescent="0.45">
      <c r="A93">
        <v>71</v>
      </c>
      <c r="B93" s="60"/>
      <c r="C93" s="79"/>
      <c r="D93" s="79"/>
      <c r="E93" s="80"/>
      <c r="F93" s="80"/>
      <c r="G93" s="80"/>
      <c r="H93" s="81"/>
      <c r="I93" s="135"/>
      <c r="J93" s="136"/>
      <c r="K93" s="63"/>
      <c r="L93" s="64"/>
      <c r="M93" s="65"/>
      <c r="N93" s="66"/>
      <c r="O93" s="59">
        <f t="shared" si="1"/>
        <v>0</v>
      </c>
      <c r="P93" s="54"/>
    </row>
    <row r="94" spans="1:16" x14ac:dyDescent="0.45">
      <c r="A94">
        <v>72</v>
      </c>
      <c r="B94" s="67"/>
      <c r="C94" s="43"/>
      <c r="D94" s="43"/>
      <c r="E94" s="44"/>
      <c r="F94" s="44"/>
      <c r="G94" s="44"/>
      <c r="H94" s="45"/>
      <c r="I94" s="131"/>
      <c r="J94" s="132"/>
      <c r="K94" s="40"/>
      <c r="L94" s="41"/>
      <c r="M94" s="42"/>
      <c r="N94" s="68"/>
      <c r="O94" s="59">
        <f t="shared" si="1"/>
        <v>0</v>
      </c>
      <c r="P94" s="54"/>
    </row>
    <row r="95" spans="1:16" x14ac:dyDescent="0.45">
      <c r="A95">
        <v>73</v>
      </c>
      <c r="B95" s="67"/>
      <c r="C95" s="43"/>
      <c r="D95" s="43"/>
      <c r="E95" s="44"/>
      <c r="F95" s="44"/>
      <c r="G95" s="44"/>
      <c r="H95" s="45"/>
      <c r="I95" s="131"/>
      <c r="J95" s="132"/>
      <c r="K95" s="40"/>
      <c r="L95" s="41"/>
      <c r="M95" s="42"/>
      <c r="N95" s="68"/>
      <c r="O95" s="59">
        <f t="shared" si="1"/>
        <v>0</v>
      </c>
      <c r="P95" s="54"/>
    </row>
    <row r="96" spans="1:16" x14ac:dyDescent="0.45">
      <c r="A96">
        <v>74</v>
      </c>
      <c r="B96" s="67"/>
      <c r="C96" s="43"/>
      <c r="D96" s="43"/>
      <c r="E96" s="44"/>
      <c r="F96" s="44"/>
      <c r="G96" s="44"/>
      <c r="H96" s="45"/>
      <c r="I96" s="131"/>
      <c r="J96" s="132"/>
      <c r="K96" s="40"/>
      <c r="L96" s="41"/>
      <c r="M96" s="42"/>
      <c r="N96" s="68"/>
      <c r="O96" s="59">
        <f t="shared" si="1"/>
        <v>0</v>
      </c>
      <c r="P96" s="54"/>
    </row>
    <row r="97" spans="1:16" x14ac:dyDescent="0.45">
      <c r="A97">
        <v>75</v>
      </c>
      <c r="B97" s="67"/>
      <c r="C97" s="43"/>
      <c r="D97" s="43"/>
      <c r="E97" s="44"/>
      <c r="F97" s="44"/>
      <c r="G97" s="44"/>
      <c r="H97" s="45"/>
      <c r="I97" s="131"/>
      <c r="J97" s="132"/>
      <c r="K97" s="40"/>
      <c r="L97" s="41"/>
      <c r="M97" s="42"/>
      <c r="N97" s="68"/>
      <c r="O97" s="59">
        <f t="shared" si="1"/>
        <v>0</v>
      </c>
      <c r="P97" s="54"/>
    </row>
    <row r="98" spans="1:16" x14ac:dyDescent="0.45">
      <c r="A98">
        <v>76</v>
      </c>
      <c r="B98" s="67"/>
      <c r="C98" s="43"/>
      <c r="D98" s="43"/>
      <c r="E98" s="44"/>
      <c r="F98" s="44"/>
      <c r="G98" s="44"/>
      <c r="H98" s="45"/>
      <c r="I98" s="131"/>
      <c r="J98" s="132"/>
      <c r="K98" s="40"/>
      <c r="L98" s="41"/>
      <c r="M98" s="42"/>
      <c r="N98" s="68"/>
      <c r="O98" s="59">
        <f t="shared" si="1"/>
        <v>0</v>
      </c>
      <c r="P98" s="54"/>
    </row>
    <row r="99" spans="1:16" x14ac:dyDescent="0.45">
      <c r="A99">
        <v>77</v>
      </c>
      <c r="B99" s="67"/>
      <c r="C99" s="43"/>
      <c r="D99" s="43"/>
      <c r="E99" s="44"/>
      <c r="F99" s="44"/>
      <c r="G99" s="44"/>
      <c r="H99" s="45"/>
      <c r="I99" s="131"/>
      <c r="J99" s="132"/>
      <c r="K99" s="40"/>
      <c r="L99" s="41"/>
      <c r="M99" s="42"/>
      <c r="N99" s="68"/>
      <c r="O99" s="59">
        <f t="shared" si="1"/>
        <v>0</v>
      </c>
      <c r="P99" s="54"/>
    </row>
    <row r="100" spans="1:16" x14ac:dyDescent="0.45">
      <c r="A100">
        <v>78</v>
      </c>
      <c r="B100" s="67"/>
      <c r="C100" s="43"/>
      <c r="D100" s="43"/>
      <c r="E100" s="44"/>
      <c r="F100" s="44"/>
      <c r="G100" s="44"/>
      <c r="H100" s="45"/>
      <c r="I100" s="131"/>
      <c r="J100" s="132"/>
      <c r="K100" s="40"/>
      <c r="L100" s="41"/>
      <c r="M100" s="42"/>
      <c r="N100" s="68"/>
      <c r="O100" s="59">
        <f t="shared" si="1"/>
        <v>0</v>
      </c>
      <c r="P100" s="54"/>
    </row>
    <row r="101" spans="1:16" x14ac:dyDescent="0.45">
      <c r="A101">
        <v>79</v>
      </c>
      <c r="B101" s="67"/>
      <c r="C101" s="43"/>
      <c r="D101" s="43"/>
      <c r="E101" s="44"/>
      <c r="F101" s="44"/>
      <c r="G101" s="44"/>
      <c r="H101" s="45"/>
      <c r="I101" s="131"/>
      <c r="J101" s="132"/>
      <c r="K101" s="40"/>
      <c r="L101" s="41"/>
      <c r="M101" s="42"/>
      <c r="N101" s="68"/>
      <c r="O101" s="59">
        <f t="shared" si="1"/>
        <v>0</v>
      </c>
      <c r="P101" s="54"/>
    </row>
    <row r="102" spans="1:16" x14ac:dyDescent="0.45">
      <c r="A102">
        <v>80</v>
      </c>
      <c r="B102" s="69"/>
      <c r="C102" s="76"/>
      <c r="D102" s="76"/>
      <c r="E102" s="77"/>
      <c r="F102" s="77"/>
      <c r="G102" s="77"/>
      <c r="H102" s="78"/>
      <c r="I102" s="133"/>
      <c r="J102" s="134"/>
      <c r="K102" s="72"/>
      <c r="L102" s="73"/>
      <c r="M102" s="74"/>
      <c r="N102" s="75"/>
      <c r="O102" s="59">
        <f t="shared" si="1"/>
        <v>0</v>
      </c>
      <c r="P102" s="54"/>
    </row>
    <row r="103" spans="1:16" x14ac:dyDescent="0.45">
      <c r="A103">
        <v>81</v>
      </c>
      <c r="B103" s="60"/>
      <c r="C103" s="79"/>
      <c r="D103" s="79"/>
      <c r="E103" s="80"/>
      <c r="F103" s="80"/>
      <c r="G103" s="80"/>
      <c r="H103" s="81"/>
      <c r="I103" s="135"/>
      <c r="J103" s="136"/>
      <c r="K103" s="63"/>
      <c r="L103" s="64"/>
      <c r="M103" s="65"/>
      <c r="N103" s="66"/>
      <c r="O103" s="59">
        <f t="shared" si="1"/>
        <v>0</v>
      </c>
      <c r="P103" s="54"/>
    </row>
    <row r="104" spans="1:16" x14ac:dyDescent="0.45">
      <c r="A104">
        <v>82</v>
      </c>
      <c r="B104" s="67"/>
      <c r="C104" s="43"/>
      <c r="D104" s="43"/>
      <c r="E104" s="44"/>
      <c r="F104" s="44"/>
      <c r="G104" s="44"/>
      <c r="H104" s="45"/>
      <c r="I104" s="131"/>
      <c r="J104" s="132"/>
      <c r="K104" s="40"/>
      <c r="L104" s="41"/>
      <c r="M104" s="42"/>
      <c r="N104" s="68"/>
      <c r="O104" s="59">
        <f t="shared" si="1"/>
        <v>0</v>
      </c>
      <c r="P104" s="54"/>
    </row>
    <row r="105" spans="1:16" x14ac:dyDescent="0.45">
      <c r="A105">
        <v>83</v>
      </c>
      <c r="B105" s="67"/>
      <c r="C105" s="43"/>
      <c r="D105" s="43"/>
      <c r="E105" s="44"/>
      <c r="F105" s="44"/>
      <c r="G105" s="44"/>
      <c r="H105" s="45"/>
      <c r="I105" s="131"/>
      <c r="J105" s="132"/>
      <c r="K105" s="40"/>
      <c r="L105" s="41"/>
      <c r="M105" s="42"/>
      <c r="N105" s="68"/>
      <c r="O105" s="59">
        <f t="shared" si="1"/>
        <v>0</v>
      </c>
      <c r="P105" s="54"/>
    </row>
    <row r="106" spans="1:16" x14ac:dyDescent="0.45">
      <c r="A106">
        <v>84</v>
      </c>
      <c r="B106" s="67"/>
      <c r="C106" s="43"/>
      <c r="D106" s="43"/>
      <c r="E106" s="44"/>
      <c r="F106" s="44"/>
      <c r="G106" s="44"/>
      <c r="H106" s="45"/>
      <c r="I106" s="131"/>
      <c r="J106" s="132"/>
      <c r="K106" s="40"/>
      <c r="L106" s="41"/>
      <c r="M106" s="42"/>
      <c r="N106" s="68"/>
      <c r="O106" s="59">
        <f t="shared" si="1"/>
        <v>0</v>
      </c>
      <c r="P106" s="54"/>
    </row>
    <row r="107" spans="1:16" x14ac:dyDescent="0.45">
      <c r="A107">
        <v>85</v>
      </c>
      <c r="B107" s="67"/>
      <c r="C107" s="43"/>
      <c r="D107" s="43"/>
      <c r="E107" s="44"/>
      <c r="F107" s="44"/>
      <c r="G107" s="44"/>
      <c r="H107" s="45"/>
      <c r="I107" s="131"/>
      <c r="J107" s="132"/>
      <c r="K107" s="40"/>
      <c r="L107" s="41"/>
      <c r="M107" s="42"/>
      <c r="N107" s="68"/>
      <c r="O107" s="59">
        <f t="shared" si="1"/>
        <v>0</v>
      </c>
      <c r="P107" s="54"/>
    </row>
    <row r="108" spans="1:16" x14ac:dyDescent="0.45">
      <c r="A108">
        <v>86</v>
      </c>
      <c r="B108" s="67"/>
      <c r="C108" s="43"/>
      <c r="D108" s="43"/>
      <c r="E108" s="44"/>
      <c r="F108" s="44"/>
      <c r="G108" s="44"/>
      <c r="H108" s="45"/>
      <c r="I108" s="131"/>
      <c r="J108" s="132"/>
      <c r="K108" s="40"/>
      <c r="L108" s="41"/>
      <c r="M108" s="42"/>
      <c r="N108" s="68"/>
      <c r="O108" s="59">
        <f t="shared" si="1"/>
        <v>0</v>
      </c>
      <c r="P108" s="54"/>
    </row>
    <row r="109" spans="1:16" x14ac:dyDescent="0.45">
      <c r="A109">
        <v>87</v>
      </c>
      <c r="B109" s="67"/>
      <c r="C109" s="43"/>
      <c r="D109" s="43"/>
      <c r="E109" s="44"/>
      <c r="F109" s="44"/>
      <c r="G109" s="44"/>
      <c r="H109" s="45"/>
      <c r="I109" s="131"/>
      <c r="J109" s="132"/>
      <c r="K109" s="40"/>
      <c r="L109" s="41"/>
      <c r="M109" s="42"/>
      <c r="N109" s="68"/>
      <c r="O109" s="59">
        <f t="shared" si="1"/>
        <v>0</v>
      </c>
      <c r="P109" s="54"/>
    </row>
    <row r="110" spans="1:16" x14ac:dyDescent="0.45">
      <c r="A110">
        <v>88</v>
      </c>
      <c r="B110" s="67"/>
      <c r="C110" s="43"/>
      <c r="D110" s="43"/>
      <c r="E110" s="44"/>
      <c r="F110" s="44"/>
      <c r="G110" s="44"/>
      <c r="H110" s="45"/>
      <c r="I110" s="131"/>
      <c r="J110" s="132"/>
      <c r="K110" s="40"/>
      <c r="L110" s="41"/>
      <c r="M110" s="42"/>
      <c r="N110" s="68"/>
      <c r="O110" s="59">
        <f t="shared" si="1"/>
        <v>0</v>
      </c>
      <c r="P110" s="54"/>
    </row>
    <row r="111" spans="1:16" x14ac:dyDescent="0.45">
      <c r="A111">
        <v>89</v>
      </c>
      <c r="B111" s="67"/>
      <c r="C111" s="43"/>
      <c r="D111" s="43"/>
      <c r="E111" s="44"/>
      <c r="F111" s="44"/>
      <c r="G111" s="44"/>
      <c r="H111" s="45"/>
      <c r="I111" s="131"/>
      <c r="J111" s="132"/>
      <c r="K111" s="40"/>
      <c r="L111" s="41"/>
      <c r="M111" s="42"/>
      <c r="N111" s="68"/>
      <c r="O111" s="59">
        <f t="shared" si="1"/>
        <v>0</v>
      </c>
      <c r="P111" s="54"/>
    </row>
    <row r="112" spans="1:16" x14ac:dyDescent="0.45">
      <c r="A112">
        <v>90</v>
      </c>
      <c r="B112" s="69"/>
      <c r="C112" s="76"/>
      <c r="D112" s="76"/>
      <c r="E112" s="77"/>
      <c r="F112" s="77"/>
      <c r="G112" s="77"/>
      <c r="H112" s="78"/>
      <c r="I112" s="133"/>
      <c r="J112" s="134"/>
      <c r="K112" s="72"/>
      <c r="L112" s="73"/>
      <c r="M112" s="74"/>
      <c r="N112" s="75"/>
      <c r="O112" s="59">
        <f t="shared" si="1"/>
        <v>0</v>
      </c>
      <c r="P112" s="54"/>
    </row>
    <row r="113" spans="1:16" x14ac:dyDescent="0.45">
      <c r="A113">
        <v>91</v>
      </c>
      <c r="B113" s="60"/>
      <c r="C113" s="79"/>
      <c r="D113" s="79"/>
      <c r="E113" s="80"/>
      <c r="F113" s="80"/>
      <c r="G113" s="80"/>
      <c r="H113" s="81"/>
      <c r="I113" s="61"/>
      <c r="J113" s="62"/>
      <c r="K113" s="63"/>
      <c r="L113" s="64"/>
      <c r="M113" s="65"/>
      <c r="N113" s="66"/>
      <c r="O113" s="59">
        <f t="shared" si="1"/>
        <v>0</v>
      </c>
      <c r="P113" s="54"/>
    </row>
    <row r="114" spans="1:16" x14ac:dyDescent="0.45">
      <c r="A114">
        <v>92</v>
      </c>
      <c r="B114" s="67"/>
      <c r="C114" s="43"/>
      <c r="D114" s="43"/>
      <c r="E114" s="44"/>
      <c r="F114" s="44"/>
      <c r="G114" s="44"/>
      <c r="H114" s="45"/>
      <c r="I114" s="38"/>
      <c r="J114" s="39"/>
      <c r="K114" s="40"/>
      <c r="L114" s="41"/>
      <c r="M114" s="42"/>
      <c r="N114" s="68"/>
      <c r="O114" s="59">
        <f t="shared" si="1"/>
        <v>0</v>
      </c>
      <c r="P114" s="54"/>
    </row>
    <row r="115" spans="1:16" x14ac:dyDescent="0.45">
      <c r="A115">
        <v>93</v>
      </c>
      <c r="B115" s="67"/>
      <c r="C115" s="43"/>
      <c r="D115" s="43"/>
      <c r="E115" s="44"/>
      <c r="F115" s="44"/>
      <c r="G115" s="44"/>
      <c r="H115" s="45"/>
      <c r="I115" s="38"/>
      <c r="J115" s="39"/>
      <c r="K115" s="40"/>
      <c r="L115" s="41"/>
      <c r="M115" s="42"/>
      <c r="N115" s="68"/>
      <c r="O115" s="59">
        <f t="shared" si="1"/>
        <v>0</v>
      </c>
      <c r="P115" s="54"/>
    </row>
    <row r="116" spans="1:16" x14ac:dyDescent="0.45">
      <c r="A116">
        <v>94</v>
      </c>
      <c r="B116" s="67"/>
      <c r="C116" s="43"/>
      <c r="D116" s="43"/>
      <c r="E116" s="44"/>
      <c r="F116" s="44"/>
      <c r="G116" s="44"/>
      <c r="H116" s="45"/>
      <c r="I116" s="38"/>
      <c r="J116" s="39"/>
      <c r="K116" s="40"/>
      <c r="L116" s="41"/>
      <c r="M116" s="42"/>
      <c r="N116" s="68"/>
      <c r="O116" s="59">
        <f t="shared" si="1"/>
        <v>0</v>
      </c>
      <c r="P116" s="54"/>
    </row>
    <row r="117" spans="1:16" x14ac:dyDescent="0.45">
      <c r="A117">
        <v>95</v>
      </c>
      <c r="B117" s="67"/>
      <c r="C117" s="43"/>
      <c r="D117" s="43"/>
      <c r="E117" s="44"/>
      <c r="F117" s="44"/>
      <c r="G117" s="44"/>
      <c r="H117" s="45"/>
      <c r="I117" s="38"/>
      <c r="J117" s="39"/>
      <c r="K117" s="40"/>
      <c r="L117" s="41"/>
      <c r="M117" s="42"/>
      <c r="N117" s="68"/>
      <c r="O117" s="59">
        <f t="shared" si="1"/>
        <v>0</v>
      </c>
      <c r="P117" s="54"/>
    </row>
    <row r="118" spans="1:16" x14ac:dyDescent="0.45">
      <c r="A118">
        <v>96</v>
      </c>
      <c r="B118" s="67"/>
      <c r="C118" s="43"/>
      <c r="D118" s="43"/>
      <c r="E118" s="44"/>
      <c r="F118" s="44"/>
      <c r="G118" s="44"/>
      <c r="H118" s="45"/>
      <c r="I118" s="38"/>
      <c r="J118" s="39"/>
      <c r="K118" s="40"/>
      <c r="L118" s="41"/>
      <c r="M118" s="42"/>
      <c r="N118" s="68"/>
      <c r="O118" s="59">
        <f t="shared" si="1"/>
        <v>0</v>
      </c>
      <c r="P118" s="54"/>
    </row>
    <row r="119" spans="1:16" x14ac:dyDescent="0.45">
      <c r="A119">
        <v>97</v>
      </c>
      <c r="B119" s="67"/>
      <c r="C119" s="43"/>
      <c r="D119" s="43"/>
      <c r="E119" s="44"/>
      <c r="F119" s="44"/>
      <c r="G119" s="44"/>
      <c r="H119" s="45"/>
      <c r="I119" s="38"/>
      <c r="J119" s="39"/>
      <c r="K119" s="40"/>
      <c r="L119" s="41"/>
      <c r="M119" s="42"/>
      <c r="N119" s="68"/>
      <c r="O119" s="59">
        <f t="shared" si="1"/>
        <v>0</v>
      </c>
      <c r="P119" s="54"/>
    </row>
    <row r="120" spans="1:16" x14ac:dyDescent="0.45">
      <c r="A120">
        <v>98</v>
      </c>
      <c r="B120" s="67"/>
      <c r="C120" s="43"/>
      <c r="D120" s="43"/>
      <c r="E120" s="44"/>
      <c r="F120" s="44"/>
      <c r="G120" s="44"/>
      <c r="H120" s="45"/>
      <c r="I120" s="38"/>
      <c r="J120" s="39"/>
      <c r="K120" s="40"/>
      <c r="L120" s="41"/>
      <c r="M120" s="42"/>
      <c r="N120" s="68"/>
      <c r="O120" s="59">
        <f t="shared" si="1"/>
        <v>0</v>
      </c>
      <c r="P120" s="54"/>
    </row>
    <row r="121" spans="1:16" x14ac:dyDescent="0.45">
      <c r="A121">
        <v>99</v>
      </c>
      <c r="B121" s="67"/>
      <c r="C121" s="43"/>
      <c r="D121" s="43"/>
      <c r="E121" s="44"/>
      <c r="F121" s="44"/>
      <c r="G121" s="44"/>
      <c r="H121" s="45"/>
      <c r="I121" s="38"/>
      <c r="J121" s="39"/>
      <c r="K121" s="40"/>
      <c r="L121" s="41"/>
      <c r="M121" s="42"/>
      <c r="N121" s="68"/>
      <c r="O121" s="59">
        <f t="shared" si="1"/>
        <v>0</v>
      </c>
      <c r="P121" s="54"/>
    </row>
    <row r="122" spans="1:16" x14ac:dyDescent="0.45">
      <c r="A122">
        <v>100</v>
      </c>
      <c r="B122" s="82"/>
      <c r="C122" s="76"/>
      <c r="D122" s="76"/>
      <c r="E122" s="77"/>
      <c r="F122" s="77"/>
      <c r="G122" s="77"/>
      <c r="H122" s="78"/>
      <c r="I122" s="70"/>
      <c r="J122" s="71"/>
      <c r="K122" s="72"/>
      <c r="L122" s="73"/>
      <c r="M122" s="74"/>
      <c r="N122" s="75"/>
      <c r="O122" s="59">
        <f t="shared" si="1"/>
        <v>0</v>
      </c>
      <c r="P122" s="54"/>
    </row>
    <row r="123" spans="1:16" hidden="1" x14ac:dyDescent="0.45">
      <c r="B123" s="2"/>
      <c r="C123" s="3"/>
      <c r="D123" s="3"/>
      <c r="E123" s="2"/>
      <c r="F123" s="2"/>
      <c r="G123" s="2"/>
      <c r="H123" s="2"/>
      <c r="I123" s="2"/>
      <c r="J123" s="2"/>
      <c r="K123" s="2"/>
      <c r="L123" s="2"/>
      <c r="M123" s="3"/>
      <c r="N123" s="3"/>
      <c r="O123" s="57"/>
      <c r="P123" s="54"/>
    </row>
    <row r="124" spans="1:16" hidden="1" x14ac:dyDescent="0.45">
      <c r="A124" s="54"/>
      <c r="B124" s="55"/>
      <c r="C124" s="56" t="s">
        <v>40</v>
      </c>
      <c r="D124" s="56">
        <v>5</v>
      </c>
      <c r="E124" s="55"/>
      <c r="F124" s="55"/>
      <c r="G124" s="55"/>
      <c r="H124" s="55"/>
      <c r="I124" s="55" t="s">
        <v>47</v>
      </c>
      <c r="J124" s="55"/>
      <c r="K124" s="55" t="s">
        <v>79</v>
      </c>
      <c r="L124" s="55"/>
      <c r="M124" s="56" t="s">
        <v>48</v>
      </c>
      <c r="N124" s="56" t="s">
        <v>46</v>
      </c>
      <c r="O124" s="57"/>
      <c r="P124" s="54"/>
    </row>
    <row r="125" spans="1:16" hidden="1" x14ac:dyDescent="0.45">
      <c r="A125" s="54"/>
      <c r="B125" s="55"/>
      <c r="C125" s="56" t="s">
        <v>49</v>
      </c>
      <c r="D125" s="56">
        <v>6</v>
      </c>
      <c r="E125" s="55"/>
      <c r="F125" s="55"/>
      <c r="G125" s="55"/>
      <c r="H125" s="55"/>
      <c r="I125" s="55" t="s">
        <v>41</v>
      </c>
      <c r="J125" s="55"/>
      <c r="K125" s="55" t="s">
        <v>81</v>
      </c>
      <c r="L125" s="55"/>
      <c r="M125" s="56"/>
      <c r="N125" s="56" t="s">
        <v>43</v>
      </c>
      <c r="O125" s="57"/>
      <c r="P125" s="54"/>
    </row>
    <row r="126" spans="1:16" hidden="1" x14ac:dyDescent="0.45">
      <c r="A126" s="54"/>
      <c r="B126" s="55"/>
      <c r="C126" s="56"/>
      <c r="D126" s="56"/>
      <c r="E126" s="55"/>
      <c r="F126" s="55"/>
      <c r="G126" s="55"/>
      <c r="H126" s="55"/>
      <c r="I126" s="55" t="s">
        <v>77</v>
      </c>
      <c r="J126" s="55"/>
      <c r="K126" s="55"/>
      <c r="L126" s="55"/>
      <c r="M126" s="56"/>
      <c r="N126" s="56" t="s">
        <v>42</v>
      </c>
      <c r="O126" s="57"/>
      <c r="P126" s="54"/>
    </row>
    <row r="127" spans="1:16" hidden="1" x14ac:dyDescent="0.45">
      <c r="A127" s="54"/>
      <c r="B127" s="55"/>
      <c r="C127" s="56"/>
      <c r="D127" s="56"/>
      <c r="E127" s="55"/>
      <c r="F127" s="55"/>
      <c r="G127" s="55"/>
      <c r="H127" s="55"/>
      <c r="I127" s="55" t="s">
        <v>78</v>
      </c>
      <c r="J127" s="55"/>
      <c r="K127" s="55"/>
      <c r="L127" s="55"/>
      <c r="M127" s="56"/>
      <c r="N127" s="56" t="s">
        <v>45</v>
      </c>
      <c r="O127" s="57"/>
      <c r="P127" s="54"/>
    </row>
    <row r="128" spans="1:16" hidden="1" x14ac:dyDescent="0.45">
      <c r="A128" s="54"/>
      <c r="B128" s="55"/>
      <c r="C128" s="56"/>
      <c r="D128" s="56"/>
      <c r="E128" s="55"/>
      <c r="F128" s="55"/>
      <c r="G128" s="55"/>
      <c r="H128" s="55"/>
      <c r="I128" s="55"/>
      <c r="J128" s="55"/>
      <c r="K128" s="55"/>
      <c r="L128" s="55"/>
      <c r="M128" s="56"/>
      <c r="N128" s="56" t="s">
        <v>44</v>
      </c>
      <c r="O128" s="57"/>
      <c r="P128" s="54"/>
    </row>
    <row r="129" spans="1:16" hidden="1" x14ac:dyDescent="0.45">
      <c r="A129" s="54"/>
      <c r="B129" s="55"/>
      <c r="C129" s="55" t="s">
        <v>12</v>
      </c>
      <c r="D129" s="55" t="s">
        <v>50</v>
      </c>
      <c r="E129" s="55" t="s">
        <v>51</v>
      </c>
      <c r="F129" s="55"/>
      <c r="G129" s="55"/>
      <c r="H129" s="55"/>
      <c r="I129" s="55"/>
      <c r="J129" s="55"/>
      <c r="K129" s="55"/>
      <c r="L129" s="55"/>
      <c r="M129" s="56"/>
      <c r="N129" s="56"/>
      <c r="O129" s="57"/>
      <c r="P129" s="54"/>
    </row>
    <row r="130" spans="1:16" hidden="1" x14ac:dyDescent="0.45">
      <c r="A130" s="54"/>
      <c r="B130" s="55"/>
      <c r="C130" s="55" t="s">
        <v>52</v>
      </c>
      <c r="D130" s="55" t="s">
        <v>53</v>
      </c>
      <c r="E130" s="55" t="s">
        <v>54</v>
      </c>
      <c r="F130" s="55"/>
      <c r="G130" s="55"/>
      <c r="H130" s="55"/>
      <c r="I130" s="55"/>
      <c r="J130" s="55"/>
      <c r="K130" s="55"/>
      <c r="L130" s="55"/>
      <c r="M130" s="56"/>
      <c r="N130" s="56"/>
      <c r="O130" s="57"/>
      <c r="P130" s="54"/>
    </row>
    <row r="131" spans="1:16" hidden="1" x14ac:dyDescent="0.45">
      <c r="A131" s="54"/>
      <c r="B131" s="55"/>
      <c r="C131" s="55"/>
      <c r="D131" s="55" t="s">
        <v>13</v>
      </c>
      <c r="E131" s="55" t="s">
        <v>55</v>
      </c>
      <c r="F131" s="55"/>
      <c r="G131" s="55"/>
      <c r="H131" s="55"/>
      <c r="I131" s="55"/>
      <c r="J131" s="55"/>
      <c r="K131" s="55"/>
      <c r="L131" s="55"/>
      <c r="M131" s="56"/>
      <c r="N131" s="56"/>
      <c r="O131" s="57"/>
      <c r="P131" s="54"/>
    </row>
    <row r="132" spans="1:16" hidden="1" x14ac:dyDescent="0.45">
      <c r="A132" s="54"/>
      <c r="B132" s="55"/>
      <c r="C132" s="55"/>
      <c r="D132" s="55" t="s">
        <v>56</v>
      </c>
      <c r="E132" s="55" t="s">
        <v>57</v>
      </c>
      <c r="F132" s="55"/>
      <c r="G132" s="55"/>
      <c r="H132" s="55"/>
      <c r="I132" s="55"/>
      <c r="J132" s="55"/>
      <c r="K132" s="55"/>
      <c r="L132" s="55"/>
      <c r="M132" s="56"/>
      <c r="N132" s="56"/>
      <c r="O132" s="57"/>
      <c r="P132" s="54"/>
    </row>
    <row r="133" spans="1:16" hidden="1" x14ac:dyDescent="0.45">
      <c r="A133" s="54"/>
      <c r="B133" s="55"/>
      <c r="C133" s="55"/>
      <c r="D133" s="55"/>
      <c r="E133" s="55" t="s">
        <v>58</v>
      </c>
      <c r="F133" s="55"/>
      <c r="G133" s="55"/>
      <c r="H133" s="55"/>
      <c r="I133" s="55"/>
      <c r="J133" s="55"/>
      <c r="K133" s="55"/>
      <c r="L133" s="55"/>
      <c r="M133" s="56"/>
      <c r="N133" s="56"/>
      <c r="O133" s="57"/>
      <c r="P133" s="54"/>
    </row>
    <row r="134" spans="1:16" hidden="1" x14ac:dyDescent="0.45">
      <c r="A134" s="54"/>
      <c r="B134" s="55"/>
      <c r="C134" s="55"/>
      <c r="D134" s="55"/>
      <c r="E134" s="55" t="s">
        <v>59</v>
      </c>
      <c r="F134" s="55"/>
      <c r="G134" s="55"/>
      <c r="H134" s="55"/>
      <c r="I134" s="55"/>
      <c r="J134" s="55"/>
      <c r="K134" s="55"/>
      <c r="L134" s="55"/>
      <c r="M134" s="56"/>
      <c r="N134" s="56"/>
      <c r="O134" s="57"/>
      <c r="P134" s="54"/>
    </row>
    <row r="135" spans="1:16" hidden="1" x14ac:dyDescent="0.45">
      <c r="A135" s="54"/>
      <c r="B135" s="55"/>
      <c r="C135" s="55"/>
      <c r="D135" s="55"/>
      <c r="E135" s="55" t="s">
        <v>60</v>
      </c>
      <c r="F135" s="55"/>
      <c r="G135" s="55"/>
      <c r="H135" s="55"/>
      <c r="I135" s="55"/>
      <c r="J135" s="55"/>
      <c r="K135" s="55"/>
      <c r="L135" s="55"/>
      <c r="M135" s="56"/>
      <c r="N135" s="56"/>
      <c r="O135" s="57"/>
      <c r="P135" s="54"/>
    </row>
    <row r="136" spans="1:16" hidden="1" x14ac:dyDescent="0.45">
      <c r="A136" s="54"/>
      <c r="B136" s="55"/>
      <c r="C136" s="55"/>
      <c r="D136" s="55"/>
      <c r="E136" s="55" t="s">
        <v>14</v>
      </c>
      <c r="F136" s="55"/>
      <c r="G136" s="55"/>
      <c r="H136" s="55"/>
      <c r="I136" s="55"/>
      <c r="J136" s="55"/>
      <c r="K136" s="55"/>
      <c r="L136" s="55"/>
      <c r="M136" s="56"/>
      <c r="N136" s="56"/>
      <c r="O136" s="57"/>
      <c r="P136" s="54"/>
    </row>
    <row r="137" spans="1:16" hidden="1" x14ac:dyDescent="0.45">
      <c r="A137" s="54"/>
      <c r="B137" s="55"/>
      <c r="C137" s="55"/>
      <c r="D137" s="55"/>
      <c r="E137" s="55" t="s">
        <v>61</v>
      </c>
      <c r="F137" s="55"/>
      <c r="G137" s="55"/>
      <c r="H137" s="55"/>
      <c r="I137" s="55"/>
      <c r="J137" s="55"/>
      <c r="K137" s="55"/>
      <c r="L137" s="55"/>
      <c r="M137" s="56"/>
      <c r="N137" s="56"/>
      <c r="O137" s="57"/>
      <c r="P137" s="54"/>
    </row>
    <row r="138" spans="1:16" hidden="1" x14ac:dyDescent="0.45">
      <c r="A138" s="54"/>
      <c r="B138" s="55"/>
      <c r="C138" s="55"/>
      <c r="D138" s="55"/>
      <c r="E138" s="55" t="s">
        <v>62</v>
      </c>
      <c r="F138" s="55"/>
      <c r="G138" s="55"/>
      <c r="H138" s="55"/>
      <c r="I138" s="55"/>
      <c r="J138" s="55"/>
      <c r="K138" s="55"/>
      <c r="L138" s="55"/>
      <c r="M138" s="56"/>
      <c r="N138" s="56"/>
      <c r="O138" s="57"/>
      <c r="P138" s="54"/>
    </row>
    <row r="139" spans="1:16" hidden="1" x14ac:dyDescent="0.45">
      <c r="A139" s="54"/>
      <c r="B139" s="55"/>
      <c r="C139" s="55"/>
      <c r="D139" s="55"/>
      <c r="E139" s="55" t="s">
        <v>63</v>
      </c>
      <c r="F139" s="55"/>
      <c r="G139" s="55"/>
      <c r="H139" s="55"/>
      <c r="I139" s="55"/>
      <c r="J139" s="55"/>
      <c r="K139" s="55"/>
      <c r="L139" s="55"/>
      <c r="M139" s="56"/>
      <c r="N139" s="56"/>
      <c r="O139" s="57"/>
      <c r="P139" s="54"/>
    </row>
    <row r="140" spans="1:16" hidden="1" x14ac:dyDescent="0.45">
      <c r="A140" s="54"/>
      <c r="B140" s="55"/>
      <c r="C140" s="55"/>
      <c r="D140" s="55"/>
      <c r="E140" s="55" t="s">
        <v>64</v>
      </c>
      <c r="F140" s="55"/>
      <c r="G140" s="55"/>
      <c r="H140" s="55"/>
      <c r="I140" s="55"/>
      <c r="J140" s="55"/>
      <c r="K140" s="55"/>
      <c r="L140" s="55"/>
      <c r="M140" s="56"/>
      <c r="N140" s="56"/>
      <c r="O140" s="57"/>
      <c r="P140" s="54"/>
    </row>
    <row r="141" spans="1:16" hidden="1" x14ac:dyDescent="0.45">
      <c r="A141" s="54"/>
      <c r="B141" s="55"/>
      <c r="C141" s="55"/>
      <c r="D141" s="55"/>
      <c r="E141" s="55" t="s">
        <v>65</v>
      </c>
      <c r="F141" s="55"/>
      <c r="G141" s="55"/>
      <c r="H141" s="55"/>
      <c r="I141" s="55"/>
      <c r="J141" s="55"/>
      <c r="K141" s="55"/>
      <c r="L141" s="55"/>
      <c r="M141" s="56"/>
      <c r="N141" s="56"/>
      <c r="O141" s="57"/>
      <c r="P141" s="54"/>
    </row>
    <row r="142" spans="1:16" hidden="1" x14ac:dyDescent="0.45">
      <c r="A142" s="54"/>
      <c r="B142" s="55"/>
      <c r="C142" s="55"/>
      <c r="D142" s="55"/>
      <c r="E142" s="55" t="s">
        <v>66</v>
      </c>
      <c r="F142" s="55"/>
      <c r="G142" s="55"/>
      <c r="H142" s="55"/>
      <c r="I142" s="55"/>
      <c r="J142" s="55"/>
      <c r="K142" s="55"/>
      <c r="L142" s="55"/>
      <c r="M142" s="56"/>
      <c r="N142" s="56"/>
      <c r="O142" s="57"/>
      <c r="P142" s="54"/>
    </row>
    <row r="143" spans="1:16" hidden="1" x14ac:dyDescent="0.45">
      <c r="A143" s="54"/>
      <c r="B143" s="55"/>
      <c r="C143" s="55"/>
      <c r="D143" s="55"/>
      <c r="E143" s="55" t="s">
        <v>67</v>
      </c>
      <c r="F143" s="55"/>
      <c r="G143" s="55"/>
      <c r="H143" s="55"/>
      <c r="I143" s="55"/>
      <c r="J143" s="55"/>
      <c r="K143" s="55"/>
      <c r="L143" s="55"/>
      <c r="M143" s="56"/>
      <c r="N143" s="56"/>
      <c r="O143" s="57"/>
      <c r="P143" s="54"/>
    </row>
    <row r="144" spans="1:16" hidden="1" x14ac:dyDescent="0.45">
      <c r="A144" s="54"/>
      <c r="B144" s="54"/>
      <c r="C144" s="54"/>
      <c r="D144" s="54"/>
      <c r="E144" s="54"/>
      <c r="F144" s="54"/>
      <c r="G144" s="54"/>
      <c r="H144" s="54"/>
      <c r="I144" s="54"/>
      <c r="J144" s="54"/>
      <c r="K144" s="54"/>
      <c r="L144" s="54"/>
      <c r="M144" s="56"/>
      <c r="N144" s="54"/>
      <c r="O144" s="57"/>
      <c r="P144" s="54"/>
    </row>
    <row r="145" spans="1:16" hidden="1" x14ac:dyDescent="0.45">
      <c r="A145" s="54"/>
      <c r="B145" s="54"/>
      <c r="C145" s="54"/>
      <c r="D145" s="54"/>
      <c r="E145" s="54"/>
      <c r="F145" s="54"/>
      <c r="G145" s="54"/>
      <c r="H145" s="54"/>
      <c r="I145" s="54"/>
      <c r="J145" s="54"/>
      <c r="K145" s="54"/>
      <c r="L145" s="54"/>
      <c r="M145" s="54"/>
      <c r="N145" s="54"/>
      <c r="O145" s="54"/>
      <c r="P145" s="54"/>
    </row>
    <row r="146" spans="1:16" hidden="1" x14ac:dyDescent="0.45">
      <c r="A146" s="54"/>
      <c r="B146" s="54"/>
      <c r="C146" s="54"/>
      <c r="D146" s="54"/>
      <c r="E146" s="54"/>
      <c r="F146" s="54"/>
      <c r="G146" s="54"/>
      <c r="H146" s="54"/>
      <c r="I146" s="54"/>
      <c r="J146" s="54"/>
      <c r="K146" s="54"/>
      <c r="L146" s="54"/>
      <c r="M146" s="54"/>
      <c r="N146" s="54"/>
      <c r="O146" s="54"/>
      <c r="P146" s="54"/>
    </row>
    <row r="147" spans="1:16" x14ac:dyDescent="0.45">
      <c r="M147" s="54"/>
      <c r="O147" s="54"/>
      <c r="P147" s="54"/>
    </row>
  </sheetData>
  <mergeCells count="49">
    <mergeCell ref="B1:N1"/>
    <mergeCell ref="B2:N2"/>
    <mergeCell ref="B3:C3"/>
    <mergeCell ref="D3:G3"/>
    <mergeCell ref="I3:J3"/>
    <mergeCell ref="K3:N3"/>
    <mergeCell ref="B4:C4"/>
    <mergeCell ref="D4:F4"/>
    <mergeCell ref="H4:I4"/>
    <mergeCell ref="J4:N4"/>
    <mergeCell ref="B5:C5"/>
    <mergeCell ref="D5:E5"/>
    <mergeCell ref="G5:N5"/>
    <mergeCell ref="B7:J7"/>
    <mergeCell ref="K7:N7"/>
    <mergeCell ref="G8:H8"/>
    <mergeCell ref="I8:J8"/>
    <mergeCell ref="K8:L8"/>
    <mergeCell ref="M8:N8"/>
    <mergeCell ref="G12:H12"/>
    <mergeCell ref="K12:L12"/>
    <mergeCell ref="M12:N12"/>
    <mergeCell ref="G9:H9"/>
    <mergeCell ref="K9:L9"/>
    <mergeCell ref="M9:N9"/>
    <mergeCell ref="G10:H10"/>
    <mergeCell ref="K10:L10"/>
    <mergeCell ref="M10:N10"/>
    <mergeCell ref="B20:B21"/>
    <mergeCell ref="C20:C21"/>
    <mergeCell ref="D20:D21"/>
    <mergeCell ref="E20:F20"/>
    <mergeCell ref="G20:H20"/>
    <mergeCell ref="M20:N20"/>
    <mergeCell ref="R3:Y3"/>
    <mergeCell ref="G17:H17"/>
    <mergeCell ref="J17:N18"/>
    <mergeCell ref="G18:H18"/>
    <mergeCell ref="I20:J20"/>
    <mergeCell ref="K20:L20"/>
    <mergeCell ref="G13:H13"/>
    <mergeCell ref="K13:L13"/>
    <mergeCell ref="M13:N13"/>
    <mergeCell ref="G14:H14"/>
    <mergeCell ref="G15:H15"/>
    <mergeCell ref="G16:H16"/>
    <mergeCell ref="G11:H11"/>
    <mergeCell ref="K11:L11"/>
    <mergeCell ref="M11:N11"/>
  </mergeCells>
  <phoneticPr fontId="2"/>
  <dataValidations xWindow="209" yWindow="869" count="22">
    <dataValidation type="list" showInputMessage="1" showErrorMessage="1" errorTitle="無効データ" error="スペースでの削除はできません。　リストから選択して下さい。" sqref="N23:N122" xr:uid="{00000000-0002-0000-0100-000000000000}">
      <formula1>$N$124:$N$129</formula1>
    </dataValidation>
    <dataValidation type="list" allowBlank="1" showInputMessage="1" showErrorMessage="1" sqref="N22" xr:uid="{00000000-0002-0000-0100-000001000000}">
      <formula1>$N$124:$N$128</formula1>
    </dataValidation>
    <dataValidation type="list" allowBlank="1" showInputMessage="1" showErrorMessage="1" promptTitle="性別選択" prompt="必ず▼から選択" sqref="C23:C122" xr:uid="{00000000-0002-0000-0100-000002000000}">
      <formula1>$C$124:$C$126</formula1>
    </dataValidation>
    <dataValidation type="list" showInputMessage="1" showErrorMessage="1" errorTitle="無効データ" error="スペースでの削除はできません。　リストから選択して下さい。" sqref="K23:K122" xr:uid="{00000000-0002-0000-0100-000003000000}">
      <formula1>$K$124:$K$134</formula1>
    </dataValidation>
    <dataValidation type="list" allowBlank="1" showInputMessage="1" showErrorMessage="1" errorTitle="無効データ" error="スペースでのデータ削除はできません。リストから選択して下さい。" sqref="I23:I122" xr:uid="{00000000-0002-0000-0100-000004000000}">
      <formula1>$I$124:$I$134</formula1>
    </dataValidation>
    <dataValidation type="list" showInputMessage="1" showErrorMessage="1" sqref="K22" xr:uid="{00000000-0002-0000-0100-000005000000}">
      <formula1>$K$124:$K$134</formula1>
    </dataValidation>
    <dataValidation type="list" allowBlank="1" showInputMessage="1" showErrorMessage="1" sqref="I22" xr:uid="{00000000-0002-0000-0100-000006000000}">
      <formula1>$I$124:$I$134</formula1>
    </dataValidation>
    <dataValidation type="list" allowBlank="1" showInputMessage="1" showErrorMessage="1" sqref="D22" xr:uid="{00000000-0002-0000-0100-000007000000}">
      <formula1>$D$124:$D$127</formula1>
    </dataValidation>
    <dataValidation type="list" allowBlank="1" showInputMessage="1" showErrorMessage="1" sqref="C22" xr:uid="{00000000-0002-0000-0100-000008000000}">
      <formula1>$C$124:$C$126</formula1>
    </dataValidation>
    <dataValidation type="list" showInputMessage="1" showErrorMessage="1" errorTitle="無効データ" error="スペースでの削除はできません。リストから選択をして下さい。" sqref="E9:E18" xr:uid="{00000000-0002-0000-0100-000009000000}">
      <formula1>$E$129:$E$144</formula1>
    </dataValidation>
    <dataValidation type="list" showInputMessage="1" showErrorMessage="1" errorTitle="無効データ" error="スペースでのデータ削除はできません。リストから選択をしてください。" sqref="D9:D18" xr:uid="{00000000-0002-0000-0100-00000A000000}">
      <formula1>$D$129:$D$133</formula1>
    </dataValidation>
    <dataValidation type="list" showInputMessage="1" showErrorMessage="1" errorTitle="無効データ" error="スペースでの削除はできません。リストから選択をして下さい。" sqref="C9:C18" xr:uid="{00000000-0002-0000-0100-00000B000000}">
      <formula1>$C$129:$C$131</formula1>
    </dataValidation>
    <dataValidation imeMode="hiragana" allowBlank="1" showInputMessage="1" showErrorMessage="1" sqref="H17:H18 D3:G3 D4:F4 G5:N5 F9:G18 H9:H11 E23:F122" xr:uid="{00000000-0002-0000-0100-00000C000000}"/>
    <dataValidation type="whole" imeMode="halfAlpha" allowBlank="1" showInputMessage="1" showErrorMessage="1" errorTitle="数字のみ入力ができます。" error="4分20秒の記録は0420と入力して下さい。" sqref="J23:J122" xr:uid="{00000000-0002-0000-0100-00000D000000}">
      <formula1>0</formula1>
      <formula2>9999</formula2>
    </dataValidation>
    <dataValidation type="whole" imeMode="halfAlpha" allowBlank="1" showInputMessage="1" showErrorMessage="1" errorTitle="数字のみ入力して下さい" error="4分20秒15は0420" sqref="L23:L122" xr:uid="{00000000-0002-0000-0100-00000E000000}">
      <formula1>0</formula1>
      <formula2>9999</formula2>
    </dataValidation>
    <dataValidation type="list" showInputMessage="1" showErrorMessage="1" errorTitle="無効データ" error="スペースでの削除はできません。リストから選択をして下さい。" sqref="M23:M122" xr:uid="{00000000-0002-0000-0100-00000F000000}">
      <formula1>$M$124:$M$127</formula1>
    </dataValidation>
    <dataValidation type="whole" imeMode="halfAlpha" showErrorMessage="1" errorTitle="無効データ" error="出場資格は４年生から６年生まで" sqref="D23:D122" xr:uid="{00000000-0002-0000-0100-000010000000}">
      <formula1>4</formula1>
      <formula2>6</formula2>
    </dataValidation>
    <dataValidation type="textLength" imeMode="hiragana" allowBlank="1" showInputMessage="1" showErrorMessage="1" sqref="I3:J3" xr:uid="{00000000-0002-0000-0100-000011000000}">
      <formula1>2</formula1>
      <formula2>8</formula2>
    </dataValidation>
    <dataValidation type="list" allowBlank="1" showInputMessage="1" showErrorMessage="1" sqref="M22" xr:uid="{00000000-0002-0000-0100-000012000000}">
      <formula1>$M$124:$M$127</formula1>
    </dataValidation>
    <dataValidation imeMode="halfAlpha" allowBlank="1" showInputMessage="1" showErrorMessage="1" sqref="J22 H4:I4 L22 D5:E5" xr:uid="{00000000-0002-0000-0100-000013000000}"/>
    <dataValidation imeMode="fullKatakana" allowBlank="1" showInputMessage="1" showErrorMessage="1" sqref="G22:H122" xr:uid="{00000000-0002-0000-0100-000014000000}"/>
    <dataValidation imeMode="on" allowBlank="1" showInputMessage="1" showErrorMessage="1" sqref="E22:F22" xr:uid="{00000000-0002-0000-0100-000015000000}"/>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記入例</vt:lpstr>
      <vt:lpstr>記入例!Print_Area</vt:lpstr>
      <vt:lpstr>参加申込!Print_Area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s.takahashi</dc:creator>
  <cp:lastModifiedBy>s.takahashi</cp:lastModifiedBy>
  <cp:lastPrinted>2019-05-24T21:29:11Z</cp:lastPrinted>
  <dcterms:created xsi:type="dcterms:W3CDTF">2019-05-03T02:20:08Z</dcterms:created>
  <dcterms:modified xsi:type="dcterms:W3CDTF">2020-09-11T21:07:40Z</dcterms:modified>
</cp:coreProperties>
</file>